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Daftar Nilai" sheetId="1" r:id="rId1"/>
    <sheet name="Format Penilaian" sheetId="2" r:id="rId2"/>
  </sheets>
  <definedNames/>
  <calcPr fullCalcOnLoad="1"/>
</workbook>
</file>

<file path=xl/sharedStrings.xml><?xml version="1.0" encoding="utf-8"?>
<sst xmlns="http://schemas.openxmlformats.org/spreadsheetml/2006/main" count="41" uniqueCount="37">
  <si>
    <t xml:space="preserve">PROGRAM STUDI : </t>
  </si>
  <si>
    <t>ILMU TANAMAN (S2)</t>
  </si>
  <si>
    <t xml:space="preserve">TAHUN AKADEMIK : </t>
  </si>
  <si>
    <t>2022/2023 (SEMESTER GENAP)</t>
  </si>
  <si>
    <t xml:space="preserve">NAMA MATA KULIAH : </t>
  </si>
  <si>
    <t>AGROKLIMATOLOGI LANJUT (3 SKS)</t>
  </si>
  <si>
    <t xml:space="preserve">RUANG : </t>
  </si>
  <si>
    <t>SC 2 PPS</t>
  </si>
  <si>
    <t xml:space="preserve">DOSEN : </t>
  </si>
  <si>
    <t>DR. IR. YAKUP, M.S. / DR. IR. ZAIDAN, M.SC. / DR. IR. FIRDAUS, M.SI.</t>
  </si>
  <si>
    <t xml:space="preserve">JADWAL : </t>
  </si>
  <si>
    <t>SENIN (14:00 - 16:30 WIB)</t>
  </si>
  <si>
    <t>NO.</t>
  </si>
  <si>
    <t>NIM</t>
  </si>
  <si>
    <t>NAMA</t>
  </si>
  <si>
    <t>NTR</t>
  </si>
  <si>
    <t>NUTS</t>
  </si>
  <si>
    <t>NUAS</t>
  </si>
  <si>
    <t>NILAI ANGKA</t>
  </si>
  <si>
    <t>NILAI HURUF</t>
  </si>
  <si>
    <t xml:space="preserve">05012622327007 </t>
  </si>
  <si>
    <t>YOGA BAGUS SETYA AJI</t>
  </si>
  <si>
    <t xml:space="preserve">05012682226006 </t>
  </si>
  <si>
    <t>NOVIKAR SAPUTRA IDLY</t>
  </si>
  <si>
    <t xml:space="preserve">05012682226008 </t>
  </si>
  <si>
    <t>I WAYAN SUGITA</t>
  </si>
  <si>
    <t>RANGE NILAI</t>
  </si>
  <si>
    <t>NILAI A:</t>
  </si>
  <si>
    <t>s/d</t>
  </si>
  <si>
    <t>NILAI B:</t>
  </si>
  <si>
    <t>NILAI C:</t>
  </si>
  <si>
    <t>NILAI D:</t>
  </si>
  <si>
    <t>NILAI E:</t>
  </si>
  <si>
    <t>PERSENTASE KOMPONEN NILAI (%)</t>
  </si>
  <si>
    <t>Persentase NTR (Nilai Tugas Rata-Rata):</t>
  </si>
  <si>
    <t>Persentase NUTS (Nilai Ujian Tengah Semester):</t>
  </si>
  <si>
    <t>Persentase NUAS (Nilai Ujian Akhir Semester):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</si>
</sst>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1"/>
      <color indexed="10"/>
      <name val="Calibri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 applyProtection="1">
      <alignment/>
      <protection/>
    </xf>
    <xf numFmtId="0" fontId="1" fillId="0" borderId="2" xfId="0" applyFont="1" applyFill="1" applyBorder="1" applyAlignment="1" applyProtection="1">
      <alignment/>
      <protection/>
    </xf>
    <xf numFmtId="0" fontId="1" fillId="0" borderId="3" xfId="0" applyFont="1" applyFill="1" applyBorder="1" applyAlignment="1" applyProtection="1">
      <alignment/>
      <protection/>
    </xf>
    <xf numFmtId="0" fontId="1" fillId="0" borderId="4" xfId="0" applyFont="1" applyFill="1" applyBorder="1" applyAlignment="1" applyProtection="1">
      <alignment/>
      <protection/>
    </xf>
    <xf numFmtId="0" fontId="1" fillId="0" borderId="5" xfId="0" applyFont="1" applyFill="1" applyBorder="1" applyAlignment="1" applyProtection="1">
      <alignment/>
      <protection/>
    </xf>
    <xf numFmtId="0" fontId="1" fillId="0" borderId="6" xfId="0" applyFont="1" applyFill="1" applyBorder="1" applyAlignment="1" applyProtection="1">
      <alignment/>
      <protection/>
    </xf>
    <xf numFmtId="0" fontId="1" fillId="0" borderId="7" xfId="0" applyFont="1" applyFill="1" applyBorder="1" applyAlignment="1" applyProtection="1">
      <alignment/>
      <protection/>
    </xf>
    <xf numFmtId="0" fontId="1" fillId="0" borderId="8" xfId="0" applyFont="1" applyFill="1" applyBorder="1" applyAlignment="1" applyProtection="1">
      <alignment/>
      <protection/>
    </xf>
    <xf numFmtId="0" fontId="1" fillId="0" borderId="9" xfId="0" applyFont="1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2" fillId="0" borderId="9" xfId="0" applyFont="1" applyFill="1" applyBorder="1" applyAlignment="1">
      <alignment/>
    </xf>
    <xf numFmtId="0" fontId="1" fillId="0" borderId="9" xfId="0" applyFont="1" applyFill="1" applyBorder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>
      <selection activeCell="H11" sqref="H11"/>
    </sheetView>
  </sheetViews>
  <sheetFormatPr defaultColWidth="9.140625" defaultRowHeight="15"/>
  <cols>
    <col min="1" max="1" width="4.00390625" style="0" customWidth="1"/>
    <col min="2" max="2" width="20.00390625" style="0" customWidth="1"/>
    <col min="3" max="3" width="60.00390625" style="0" customWidth="1"/>
    <col min="4" max="6" width="10.00390625" style="0" customWidth="1"/>
    <col min="7" max="8" width="15.00390625" style="0" customWidth="1"/>
    <col min="9" max="9" width="9.140625" style="0" customWidth="1"/>
    <col min="10" max="10" width="0" style="0" customWidth="1"/>
  </cols>
  <sheetData>
    <row r="1" spans="1:10" ht="15">
      <c r="A1" s="4" t="s">
        <v>0</v>
      </c>
      <c r="B1" s="7"/>
      <c r="C1" s="9" t="s">
        <v>1</v>
      </c>
      <c r="J1">
        <v>288</v>
      </c>
    </row>
    <row r="2" spans="1:3" ht="15">
      <c r="A2" s="5" t="s">
        <v>2</v>
      </c>
      <c r="B2" s="1"/>
      <c r="C2" s="10" t="s">
        <v>3</v>
      </c>
    </row>
    <row r="3" spans="1:3" ht="15">
      <c r="A3" s="5" t="s">
        <v>4</v>
      </c>
      <c r="B3" s="1"/>
      <c r="C3" s="10" t="s">
        <v>5</v>
      </c>
    </row>
    <row r="4" spans="1:3" ht="15">
      <c r="A4" s="5" t="s">
        <v>6</v>
      </c>
      <c r="B4" s="1"/>
      <c r="C4" s="10" t="s">
        <v>7</v>
      </c>
    </row>
    <row r="5" spans="1:3" ht="15">
      <c r="A5" s="5" t="s">
        <v>8</v>
      </c>
      <c r="B5" s="1"/>
      <c r="C5" s="10" t="s">
        <v>9</v>
      </c>
    </row>
    <row r="6" spans="1:3" ht="15">
      <c r="A6" s="6" t="s">
        <v>10</v>
      </c>
      <c r="B6" s="8"/>
      <c r="C6" s="11" t="s">
        <v>11</v>
      </c>
    </row>
    <row r="8" spans="1:8" ht="15">
      <c r="A8" s="12" t="s">
        <v>12</v>
      </c>
      <c r="B8" s="12" t="s">
        <v>13</v>
      </c>
      <c r="C8" s="12" t="s">
        <v>14</v>
      </c>
      <c r="D8" s="12" t="s">
        <v>15</v>
      </c>
      <c r="E8" s="12" t="s">
        <v>16</v>
      </c>
      <c r="F8" s="12" t="s">
        <v>17</v>
      </c>
      <c r="G8" s="12" t="s">
        <v>18</v>
      </c>
      <c r="H8" s="12" t="s">
        <v>19</v>
      </c>
    </row>
    <row r="9" spans="1:8" ht="15">
      <c r="A9" s="13">
        <v>1</v>
      </c>
      <c r="B9" s="13" t="s">
        <v>20</v>
      </c>
      <c r="C9" s="13" t="s">
        <v>21</v>
      </c>
      <c r="D9" s="14">
        <v>88</v>
      </c>
      <c r="E9" s="14">
        <v>88</v>
      </c>
      <c r="F9" s="14">
        <v>87</v>
      </c>
      <c r="G9" s="13">
        <f>'Format Penilaian'!B9*D9/100+'Format Penilaian'!B10*E9/100+'Format Penilaian'!B11*F9/100</f>
        <v>87.6</v>
      </c>
      <c r="H9" s="15" t="str">
        <f>IF(AND(G9&gt;='Format Penilaian'!B2,G9&lt;='Format Penilaian'!D2),"A",IF(AND(G9&gt;='Format Penilaian'!B3,G9&lt;='Format Penilaian'!D3),"B",IF(AND(G9&gt;='Format Penilaian'!B4,G9&lt;='Format Penilaian'!D4),"C",IF(AND(G9&gt;='Format Penilaian'!B5,G9&lt;='Format Penilaian'!D5),"D",IF(AND(G9&gt;='Format Penilaian'!B6,G9&lt;='Format Penilaian'!D6),"E")))))</f>
        <v>A</v>
      </c>
    </row>
    <row r="10" spans="1:8" ht="15">
      <c r="A10" s="13">
        <v>2</v>
      </c>
      <c r="B10" s="13" t="s">
        <v>22</v>
      </c>
      <c r="C10" s="13" t="s">
        <v>23</v>
      </c>
      <c r="D10" s="14">
        <v>87</v>
      </c>
      <c r="E10" s="14">
        <v>87</v>
      </c>
      <c r="F10" s="14">
        <v>86</v>
      </c>
      <c r="G10" s="13">
        <f>'Format Penilaian'!B9*D10/100+'Format Penilaian'!B10*E10/100+'Format Penilaian'!B11*F10/100</f>
        <v>86.6</v>
      </c>
      <c r="H10" s="15" t="str">
        <f>IF(AND(G10&gt;='Format Penilaian'!B2,G10&lt;='Format Penilaian'!D2),"A",IF(AND(G10&gt;='Format Penilaian'!B3,G10&lt;='Format Penilaian'!D3),"B",IF(AND(G10&gt;='Format Penilaian'!B4,G10&lt;='Format Penilaian'!D4),"C",IF(AND(G10&gt;='Format Penilaian'!B5,G10&lt;='Format Penilaian'!D5),"D",IF(AND(G10&gt;='Format Penilaian'!B6,G10&lt;='Format Penilaian'!D6),"E")))))</f>
        <v>A</v>
      </c>
    </row>
    <row r="11" spans="1:8" ht="15">
      <c r="A11" s="13">
        <v>3</v>
      </c>
      <c r="B11" s="13" t="s">
        <v>24</v>
      </c>
      <c r="C11" s="13" t="s">
        <v>25</v>
      </c>
      <c r="D11" s="14">
        <v>88</v>
      </c>
      <c r="E11" s="14">
        <v>84</v>
      </c>
      <c r="F11" s="14">
        <v>87</v>
      </c>
      <c r="G11" s="13">
        <f>'Format Penilaian'!B9*D11/100+'Format Penilaian'!B10*E11/100+'Format Penilaian'!B11*F11/100</f>
        <v>86.19999999999999</v>
      </c>
      <c r="H11" s="15" t="str">
        <f>IF(AND(G11&gt;='Format Penilaian'!B2,G11&lt;='Format Penilaian'!D2),"A",IF(AND(G11&gt;='Format Penilaian'!B3,G11&lt;='Format Penilaian'!D3),"B",IF(AND(G11&gt;='Format Penilaian'!B4,G11&lt;='Format Penilaian'!D4),"C",IF(AND(G11&gt;='Format Penilaian'!B5,G11&lt;='Format Penilaian'!D5),"D",IF(AND(G11&gt;='Format Penilaian'!B6,G11&lt;='Format Penilaian'!D6),"E")))))</f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B9" sqref="B9:B11"/>
    </sheetView>
  </sheetViews>
  <sheetFormatPr defaultColWidth="9.140625" defaultRowHeight="15"/>
  <cols>
    <col min="1" max="1" width="45.00390625" style="0" customWidth="1"/>
    <col min="2" max="4" width="9.140625" style="0" customWidth="1"/>
  </cols>
  <sheetData>
    <row r="1" ht="15">
      <c r="A1" s="1" t="s">
        <v>26</v>
      </c>
    </row>
    <row r="2" spans="1:4" ht="15">
      <c r="A2" t="s">
        <v>27</v>
      </c>
      <c r="B2" s="3">
        <v>86</v>
      </c>
      <c r="C2" s="2" t="s">
        <v>28</v>
      </c>
      <c r="D2" s="3">
        <v>100</v>
      </c>
    </row>
    <row r="3" spans="1:4" ht="15">
      <c r="A3" t="s">
        <v>29</v>
      </c>
      <c r="B3" s="3">
        <v>71</v>
      </c>
      <c r="C3" s="2" t="s">
        <v>28</v>
      </c>
      <c r="D3" s="3">
        <v>85.99</v>
      </c>
    </row>
    <row r="4" spans="1:4" ht="15">
      <c r="A4" t="s">
        <v>30</v>
      </c>
      <c r="B4" s="3">
        <v>56</v>
      </c>
      <c r="C4" s="2" t="s">
        <v>28</v>
      </c>
      <c r="D4" s="3">
        <v>70.99</v>
      </c>
    </row>
    <row r="5" spans="1:4" ht="15">
      <c r="A5" t="s">
        <v>31</v>
      </c>
      <c r="B5" s="3">
        <v>41</v>
      </c>
      <c r="C5" s="2" t="s">
        <v>28</v>
      </c>
      <c r="D5" s="3">
        <v>55.99</v>
      </c>
    </row>
    <row r="6" spans="1:4" ht="15">
      <c r="A6" t="s">
        <v>32</v>
      </c>
      <c r="B6" s="3">
        <v>0</v>
      </c>
      <c r="C6" s="2" t="s">
        <v>28</v>
      </c>
      <c r="D6" s="3">
        <v>40.99</v>
      </c>
    </row>
    <row r="8" ht="15">
      <c r="A8" s="1" t="s">
        <v>33</v>
      </c>
    </row>
    <row r="9" spans="1:2" ht="15">
      <c r="A9" t="s">
        <v>34</v>
      </c>
      <c r="B9" s="3">
        <v>25</v>
      </c>
    </row>
    <row r="10" spans="1:2" ht="15">
      <c r="A10" t="s">
        <v>35</v>
      </c>
      <c r="B10" s="3">
        <v>35</v>
      </c>
    </row>
    <row r="11" spans="1:2" ht="15">
      <c r="A11" t="s">
        <v>36</v>
      </c>
      <c r="B11" s="3">
        <v>40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2023-06-17T19:33:31Z</dcterms:created>
  <dcterms:modified xsi:type="dcterms:W3CDTF">2023-06-17T19:33:31Z</dcterms:modified>
  <cp:category/>
  <cp:version/>
  <cp:contentType/>
  <cp:contentStatus/>
</cp:coreProperties>
</file>