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<sst xmlns="http://schemas.openxmlformats.org/spreadsheetml/2006/main" count="113" uniqueCount="109">
  <si>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</si>
  <si>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</si>
  <si>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</si>
  <si>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</si>
  <si>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</si>
  <si>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PERTANIAN UNTUK LAHAN BASAH (3 SKS)</t>
  </si>
  <si>
    <t xml:space="preserve">RUANG : </t>
  </si>
  <si>
    <t>RK C1202</t>
  </si>
  <si>
    <t xml:space="preserve">DOSEN : </t>
  </si>
  <si>
    <t>DR. IR. EDWARD  SALEH, M.S. / DR. PUSPITAHATI, S.TP., M.P.</t>
  </si>
  <si>
    <t xml:space="preserve">JADWAL : </t>
  </si>
  <si>
    <t>SENIN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</si>
  <si>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</si>
  <si>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</si>
  <si>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</si>
  <si>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</si>
  <si>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</si>
  <si>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</si>
  <si>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</si>
  <si>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</si>
  <si>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05021182227002 </t>
  </si>
  <si>
    <t>VIRNA ANJANI</t>
  </si>
  <si>
    <t xml:space="preserve">05021182227003 </t>
  </si>
  <si>
    <t>YENI WIJI SRI LESTARI</t>
  </si>
  <si>
    <t xml:space="preserve">05021182227004 </t>
  </si>
  <si>
    <t>M. HAIKAL MUBAROK</t>
  </si>
  <si>
    <t xml:space="preserve">05021182227006 </t>
  </si>
  <si>
    <t>SURYA WIJAYA</t>
  </si>
  <si>
    <t xml:space="preserve">05021182227008 </t>
  </si>
  <si>
    <t>DWI ARUM PRATIWI</t>
  </si>
  <si>
    <t xml:space="preserve">05021182227009 </t>
  </si>
  <si>
    <t>MUHAMMAD DEWANTARA</t>
  </si>
  <si>
    <t xml:space="preserve">05021182227010 </t>
  </si>
  <si>
    <t>PUTRI SAKINAH</t>
  </si>
  <si>
    <t xml:space="preserve">05021182227011 </t>
  </si>
  <si>
    <t>SABNA</t>
  </si>
  <si>
    <t xml:space="preserve">05021182227012 </t>
  </si>
  <si>
    <t>ALIA WATI</t>
  </si>
  <si>
    <t xml:space="preserve">05021182227056 </t>
  </si>
  <si>
    <t>ASKY SYAILENDRA STIA AYU</t>
  </si>
  <si>
    <t xml:space="preserve">05021182227057 </t>
  </si>
  <si>
    <t>VANES WAWAN WIDIYANTO</t>
  </si>
  <si>
    <t xml:space="preserve">05021182227060 </t>
  </si>
  <si>
    <t>NABILA ALIFAH</t>
  </si>
  <si>
    <t xml:space="preserve">05021182227064 </t>
  </si>
  <si>
    <t>BERLIAN ANGGREINI</t>
  </si>
  <si>
    <t xml:space="preserve">05021282227018 </t>
  </si>
  <si>
    <t>RODDO CHRIST MARTIN</t>
  </si>
  <si>
    <t xml:space="preserve">05021282227019 </t>
  </si>
  <si>
    <t>DEVA RAMADHAN</t>
  </si>
  <si>
    <t xml:space="preserve">05021282227020 </t>
  </si>
  <si>
    <t>MUHAMMAD ABIYYU RAFIF</t>
  </si>
  <si>
    <t xml:space="preserve">05021282227024 </t>
  </si>
  <si>
    <t>KEVIN</t>
  </si>
  <si>
    <t xml:space="preserve">05021282227025 </t>
  </si>
  <si>
    <t>PRIMA AULYA KHOLKI</t>
  </si>
  <si>
    <t xml:space="preserve">05021282227029 </t>
  </si>
  <si>
    <t>DELLA MULYA OKTARIA</t>
  </si>
  <si>
    <t xml:space="preserve">05021282227030 </t>
  </si>
  <si>
    <t>ANUGRAH DWI TRIANDARU</t>
  </si>
  <si>
    <t xml:space="preserve">05021282227031 </t>
  </si>
  <si>
    <t>SELA MELI TUVINA</t>
  </si>
  <si>
    <t xml:space="preserve">05021282227033 </t>
  </si>
  <si>
    <t>ANANDA VARISSA AULIYA ANANTA</t>
  </si>
  <si>
    <t xml:space="preserve">05021282227034 </t>
  </si>
  <si>
    <t>ATIKA FIBRISYAFANI</t>
  </si>
  <si>
    <t xml:space="preserve">05021282227035 </t>
  </si>
  <si>
    <t>ADISTY NATALIA SIMAMORA</t>
  </si>
  <si>
    <t xml:space="preserve">05021282227036 </t>
  </si>
  <si>
    <t>MUHAMMAD KEVIN ARIQAH</t>
  </si>
  <si>
    <t xml:space="preserve">05021282227037 </t>
  </si>
  <si>
    <t>MIFTAHUL LAZIM</t>
  </si>
  <si>
    <t xml:space="preserve">05021282227038 </t>
  </si>
  <si>
    <t>TEDI TRI JUANDA</t>
  </si>
  <si>
    <t xml:space="preserve">05021282227041 </t>
  </si>
  <si>
    <t>SALSABILA FITRI</t>
  </si>
  <si>
    <t xml:space="preserve">05021282227043 </t>
  </si>
  <si>
    <t>ASIH LULUK FADILAH</t>
  </si>
  <si>
    <t xml:space="preserve">05021282227045 </t>
  </si>
  <si>
    <t>TETRA SAKTI TAMPUBOLON</t>
  </si>
  <si>
    <t xml:space="preserve">05021282227046 </t>
  </si>
  <si>
    <t>NUR MUSRIKA DEWI</t>
  </si>
  <si>
    <t xml:space="preserve">05021282227050 </t>
  </si>
  <si>
    <t>WIWIK WULANDARI</t>
  </si>
  <si>
    <t xml:space="preserve">05021282227053 </t>
  </si>
  <si>
    <t>TRIANA</t>
  </si>
  <si>
    <t xml:space="preserve">05021282227059 </t>
  </si>
  <si>
    <t>BERBIE ZELIKA PUTRI</t>
  </si>
  <si>
    <t xml:space="preserve">05021282227061 </t>
  </si>
  <si>
    <t>NAJLA QONITA KHOLDA</t>
  </si>
  <si>
    <t xml:space="preserve">05021282227063 </t>
  </si>
  <si>
    <t>DEWI MELLA WATI</t>
  </si>
  <si>
    <t xml:space="preserve">05021282227066 </t>
  </si>
  <si>
    <t>MIRA KHAIRUNNISA</t>
  </si>
  <si>
    <t xml:space="preserve">05021282227069 </t>
  </si>
  <si>
    <t>ACHMAD GALU PRATAMA</t>
  </si>
  <si>
    <t xml:space="preserve">05021282227071 </t>
  </si>
  <si>
    <t>WILNA ARTIKA GULO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</si>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</sst>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H47" sqref="H4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2179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98.6</v>
      </c>
      <c r="E9" s="14">
        <v>93</v>
      </c>
      <c r="F9" s="14">
        <v>90</v>
      </c>
      <c r="G9" s="13">
        <f>'Format Penilaian'!B9*D9/100+'Format Penilaian'!B10*E9/100+'Format Penilaian'!B11*F9/100</f>
        <v>93.19999999999999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96.6</v>
      </c>
      <c r="E10" s="14">
        <v>83</v>
      </c>
      <c r="F10" s="14">
        <v>90</v>
      </c>
      <c r="G10" s="13">
        <f>'Format Penilaian'!B9*D10/100+'Format Penilaian'!B10*E10/100+'Format Penilaian'!B11*F10/100</f>
        <v>89.2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81.2</v>
      </c>
      <c r="E11" s="14">
        <v>100</v>
      </c>
      <c r="F11" s="14">
        <v>90</v>
      </c>
      <c r="G11" s="13">
        <f>'Format Penilaian'!B9*D11/100+'Format Penilaian'!B10*E11/100+'Format Penilaian'!B11*F11/100</f>
        <v>91.3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97.4</v>
      </c>
      <c r="E12" s="14">
        <v>90</v>
      </c>
      <c r="F12" s="14">
        <v>90</v>
      </c>
      <c r="G12" s="13">
        <f>'Format Penilaian'!B9*D12/100+'Format Penilaian'!B10*E12/100+'Format Penilaian'!B11*F12/100</f>
        <v>91.85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79.8</v>
      </c>
      <c r="E13" s="14">
        <v>90</v>
      </c>
      <c r="F13" s="14">
        <v>90</v>
      </c>
      <c r="G13" s="13">
        <f>'Format Penilaian'!B9*D13/100+'Format Penilaian'!B10*E13/100+'Format Penilaian'!B11*F13/100</f>
        <v>87.45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1</v>
      </c>
      <c r="E14" s="14">
        <v>1</v>
      </c>
      <c r="F14" s="14">
        <v>1</v>
      </c>
      <c r="G14" s="13">
        <f>'Format Penilaian'!B9*D14/100+'Format Penilaian'!B10*E14/100+'Format Penilaian'!B11*F14/100</f>
        <v>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E</v>
      </c>
    </row>
    <row r="15" spans="1:8" ht="15">
      <c r="A15" s="13">
        <v>7</v>
      </c>
      <c r="B15" s="13" t="s">
        <v>32</v>
      </c>
      <c r="C15" s="13" t="s">
        <v>33</v>
      </c>
      <c r="D15" s="14">
        <v>97.4</v>
      </c>
      <c r="E15" s="14">
        <v>65</v>
      </c>
      <c r="F15" s="14">
        <v>90</v>
      </c>
      <c r="G15" s="13">
        <f>'Format Penilaian'!B9*D15/100+'Format Penilaian'!B10*E15/100+'Format Penilaian'!B11*F15/100</f>
        <v>83.1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97</v>
      </c>
      <c r="E16" s="14">
        <v>70</v>
      </c>
      <c r="F16" s="14">
        <v>90</v>
      </c>
      <c r="G16" s="13">
        <f>'Format Penilaian'!B9*D16/100+'Format Penilaian'!B10*E16/100+'Format Penilaian'!B11*F16/100</f>
        <v>84.75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79.6</v>
      </c>
      <c r="E17" s="14">
        <v>85</v>
      </c>
      <c r="F17" s="14">
        <v>90</v>
      </c>
      <c r="G17" s="13">
        <f>'Format Penilaian'!B9*D17/100+'Format Penilaian'!B10*E17/100+'Format Penilaian'!B11*F17/100</f>
        <v>85.65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98</v>
      </c>
      <c r="E18" s="14">
        <v>86</v>
      </c>
      <c r="F18" s="14">
        <v>90</v>
      </c>
      <c r="G18" s="13">
        <f>'Format Penilaian'!B9*D18/100+'Format Penilaian'!B10*E18/100+'Format Penilaian'!B11*F18/100</f>
        <v>90.6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96.6</v>
      </c>
      <c r="E19" s="14">
        <v>90</v>
      </c>
      <c r="F19" s="14">
        <v>90</v>
      </c>
      <c r="G19" s="13">
        <f>'Format Penilaian'!B9*D19/100+'Format Penilaian'!B10*E19/100+'Format Penilaian'!B11*F19/100</f>
        <v>91.65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80.6</v>
      </c>
      <c r="E20" s="14">
        <v>88</v>
      </c>
      <c r="F20" s="14">
        <v>90</v>
      </c>
      <c r="G20" s="13">
        <f>'Format Penilaian'!B9*D20/100+'Format Penilaian'!B10*E20/100+'Format Penilaian'!B11*F20/100</f>
        <v>86.95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80</v>
      </c>
      <c r="E21" s="14">
        <v>75</v>
      </c>
      <c r="F21" s="14">
        <v>90</v>
      </c>
      <c r="G21" s="13">
        <f>'Format Penilaian'!B9*D21/100+'Format Penilaian'!B10*E21/100+'Format Penilaian'!B11*F21/100</f>
        <v>82.25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97</v>
      </c>
      <c r="E22" s="14">
        <v>89</v>
      </c>
      <c r="F22" s="14">
        <v>90</v>
      </c>
      <c r="G22" s="13">
        <f>'Format Penilaian'!B9*D22/100+'Format Penilaian'!B10*E22/100+'Format Penilaian'!B11*F22/100</f>
        <v>91.4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81.2</v>
      </c>
      <c r="E23" s="14">
        <v>75</v>
      </c>
      <c r="F23" s="14">
        <v>90</v>
      </c>
      <c r="G23" s="13">
        <f>'Format Penilaian'!B9*D23/100+'Format Penilaian'!B10*E23/100+'Format Penilaian'!B11*F23/100</f>
        <v>82.55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B</v>
      </c>
    </row>
    <row r="24" spans="1:8" ht="15">
      <c r="A24" s="13">
        <v>16</v>
      </c>
      <c r="B24" s="13" t="s">
        <v>50</v>
      </c>
      <c r="C24" s="13" t="s">
        <v>51</v>
      </c>
      <c r="D24" s="14">
        <v>80</v>
      </c>
      <c r="E24" s="14">
        <v>85</v>
      </c>
      <c r="F24" s="14">
        <v>90</v>
      </c>
      <c r="G24" s="13">
        <f>'Format Penilaian'!B9*D24/100+'Format Penilaian'!B10*E24/100+'Format Penilaian'!B11*F24/100</f>
        <v>85.75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80.2</v>
      </c>
      <c r="E25" s="14">
        <v>97</v>
      </c>
      <c r="F25" s="14">
        <v>90</v>
      </c>
      <c r="G25" s="13">
        <f>'Format Penilaian'!B9*D25/100+'Format Penilaian'!B10*E25/100+'Format Penilaian'!B11*F25/100</f>
        <v>90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81</v>
      </c>
      <c r="E26" s="14">
        <v>75</v>
      </c>
      <c r="F26" s="14">
        <v>90</v>
      </c>
      <c r="G26" s="13">
        <f>'Format Penilaian'!B9*D26/100+'Format Penilaian'!B10*E26/100+'Format Penilaian'!B11*F26/100</f>
        <v>82.5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96.8</v>
      </c>
      <c r="E27" s="14">
        <v>90</v>
      </c>
      <c r="F27" s="14">
        <v>90</v>
      </c>
      <c r="G27" s="13">
        <f>'Format Penilaian'!B9*D27/100+'Format Penilaian'!B10*E27/100+'Format Penilaian'!B11*F27/100</f>
        <v>91.7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91</v>
      </c>
      <c r="E28" s="14">
        <v>90</v>
      </c>
      <c r="F28" s="14">
        <v>90</v>
      </c>
      <c r="G28" s="13">
        <f>'Format Penilaian'!B9*D28/100+'Format Penilaian'!B10*E28/100+'Format Penilaian'!B11*F28/100</f>
        <v>90.25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97.2</v>
      </c>
      <c r="E29" s="14">
        <v>60</v>
      </c>
      <c r="F29" s="14">
        <v>90</v>
      </c>
      <c r="G29" s="13">
        <f>'Format Penilaian'!B9*D29/100+'Format Penilaian'!B10*E29/100+'Format Penilaian'!B11*F29/100</f>
        <v>81.3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13">
        <v>22</v>
      </c>
      <c r="B30" s="13" t="s">
        <v>62</v>
      </c>
      <c r="C30" s="13" t="s">
        <v>63</v>
      </c>
      <c r="D30" s="14">
        <v>80.8</v>
      </c>
      <c r="E30" s="14">
        <v>98</v>
      </c>
      <c r="F30" s="14">
        <v>90</v>
      </c>
      <c r="G30" s="13">
        <f>'Format Penilaian'!B9*D30/100+'Format Penilaian'!B10*E30/100+'Format Penilaian'!B11*F30/100</f>
        <v>90.5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90</v>
      </c>
      <c r="E31" s="14">
        <v>90</v>
      </c>
      <c r="F31" s="14">
        <v>90</v>
      </c>
      <c r="G31" s="13">
        <f>'Format Penilaian'!B9*D31/100+'Format Penilaian'!B10*E31/100+'Format Penilaian'!B11*F31/100</f>
        <v>90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91</v>
      </c>
      <c r="E32" s="14">
        <v>95</v>
      </c>
      <c r="F32" s="14">
        <v>90</v>
      </c>
      <c r="G32" s="13">
        <f>'Format Penilaian'!B9*D32/100+'Format Penilaian'!B10*E32/100+'Format Penilaian'!B11*F32/100</f>
        <v>92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98.6</v>
      </c>
      <c r="E33" s="14">
        <v>100</v>
      </c>
      <c r="F33" s="14">
        <v>90</v>
      </c>
      <c r="G33" s="13">
        <f>'Format Penilaian'!B9*D33/100+'Format Penilaian'!B10*E33/100+'Format Penilaian'!B11*F33/100</f>
        <v>95.65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80.6</v>
      </c>
      <c r="E34" s="14">
        <v>78</v>
      </c>
      <c r="F34" s="14">
        <v>90</v>
      </c>
      <c r="G34" s="13">
        <f>'Format Penilaian'!B9*D34/100+'Format Penilaian'!B10*E34/100+'Format Penilaian'!B11*F34/100</f>
        <v>83.45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80</v>
      </c>
      <c r="E35" s="14">
        <v>88</v>
      </c>
      <c r="F35" s="14">
        <v>90</v>
      </c>
      <c r="G35" s="13">
        <f>'Format Penilaian'!B9*D35/100+'Format Penilaian'!B10*E35/100+'Format Penilaian'!B11*F35/100</f>
        <v>86.8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79.8</v>
      </c>
      <c r="E36" s="14">
        <v>95</v>
      </c>
      <c r="F36" s="14">
        <v>90</v>
      </c>
      <c r="G36" s="13">
        <f>'Format Penilaian'!B9*D36/100+'Format Penilaian'!B10*E36/100+'Format Penilaian'!B11*F36/100</f>
        <v>89.2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80.2</v>
      </c>
      <c r="E37" s="14">
        <v>75</v>
      </c>
      <c r="F37" s="14">
        <v>90</v>
      </c>
      <c r="G37" s="13">
        <f>'Format Penilaian'!B9*D37/100+'Format Penilaian'!B10*E37/100+'Format Penilaian'!B11*F37/100</f>
        <v>82.3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B</v>
      </c>
    </row>
    <row r="38" spans="1:8" ht="15">
      <c r="A38" s="13">
        <v>30</v>
      </c>
      <c r="B38" s="13" t="s">
        <v>78</v>
      </c>
      <c r="C38" s="13" t="s">
        <v>79</v>
      </c>
      <c r="D38" s="14">
        <v>81.2</v>
      </c>
      <c r="E38" s="14">
        <v>100</v>
      </c>
      <c r="F38" s="14">
        <v>90</v>
      </c>
      <c r="G38" s="13">
        <f>'Format Penilaian'!B9*D38/100+'Format Penilaian'!B10*E38/100+'Format Penilaian'!B11*F38/100</f>
        <v>91.3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79.4</v>
      </c>
      <c r="E39" s="14">
        <v>85</v>
      </c>
      <c r="F39" s="14">
        <v>90</v>
      </c>
      <c r="G39" s="13">
        <f>'Format Penilaian'!B9*D39/100+'Format Penilaian'!B10*E39/100+'Format Penilaian'!B11*F39/100</f>
        <v>85.6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97.6</v>
      </c>
      <c r="E40" s="14">
        <v>70</v>
      </c>
      <c r="F40" s="14">
        <v>90</v>
      </c>
      <c r="G40" s="13">
        <f>'Format Penilaian'!B9*D40/100+'Format Penilaian'!B10*E40/100+'Format Penilaian'!B11*F40/100</f>
        <v>84.9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79.8</v>
      </c>
      <c r="E41" s="14">
        <v>98</v>
      </c>
      <c r="F41" s="14">
        <v>90</v>
      </c>
      <c r="G41" s="13">
        <f>'Format Penilaian'!B9*D41/100+'Format Penilaian'!B10*E41/100+'Format Penilaian'!B11*F41/100</f>
        <v>90.25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81.2</v>
      </c>
      <c r="E42" s="14">
        <v>80</v>
      </c>
      <c r="F42" s="14">
        <v>90</v>
      </c>
      <c r="G42" s="13">
        <f>'Format Penilaian'!B9*D42/100+'Format Penilaian'!B10*E42/100+'Format Penilaian'!B11*F42/100</f>
        <v>84.3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98.4</v>
      </c>
      <c r="E43" s="14">
        <v>90</v>
      </c>
      <c r="F43" s="14">
        <v>90</v>
      </c>
      <c r="G43" s="13">
        <f>'Format Penilaian'!B9*D43/100+'Format Penilaian'!B10*E43/100+'Format Penilaian'!B11*F43/100</f>
        <v>92.1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97.6</v>
      </c>
      <c r="E44" s="14">
        <v>78</v>
      </c>
      <c r="F44" s="14">
        <v>90</v>
      </c>
      <c r="G44" s="13">
        <f>'Format Penilaian'!B9*D44/100+'Format Penilaian'!B10*E44/100+'Format Penilaian'!B11*F44/100</f>
        <v>87.7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96.8</v>
      </c>
      <c r="E45" s="14">
        <v>70</v>
      </c>
      <c r="F45" s="14">
        <v>90</v>
      </c>
      <c r="G45" s="13">
        <f>'Format Penilaian'!B9*D45/100+'Format Penilaian'!B10*E45/100+'Format Penilaian'!B11*F45/100</f>
        <v>84.7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1</v>
      </c>
      <c r="E46" s="14">
        <v>1</v>
      </c>
      <c r="F46" s="14">
        <v>1</v>
      </c>
      <c r="G46" s="13">
        <f>'Format Penilaian'!B9*D46/100+'Format Penilaian'!B10*E46/100+'Format Penilaian'!B11*F46/100</f>
        <v>1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E</v>
      </c>
    </row>
    <row r="47" spans="1:8" ht="15">
      <c r="A47" s="13">
        <v>39</v>
      </c>
      <c r="B47" s="13" t="s">
        <v>96</v>
      </c>
      <c r="C47" s="13" t="s">
        <v>97</v>
      </c>
      <c r="D47" s="14">
        <v>79.2</v>
      </c>
      <c r="E47" s="14">
        <v>92</v>
      </c>
      <c r="F47" s="14">
        <v>90</v>
      </c>
      <c r="G47" s="13">
        <f>'Format Penilaian'!B9*D47/100+'Format Penilaian'!B10*E47/100+'Format Penilaian'!B11*F47/100</f>
        <v>88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98</v>
      </c>
    </row>
    <row r="2" spans="1:4" ht="15">
      <c r="A2" t="s">
        <v>99</v>
      </c>
      <c r="B2" s="3">
        <v>83</v>
      </c>
      <c r="C2" s="2" t="s">
        <v>100</v>
      </c>
      <c r="D2" s="3">
        <v>100</v>
      </c>
    </row>
    <row r="3" spans="1:4" ht="15">
      <c r="A3" t="s">
        <v>101</v>
      </c>
      <c r="B3" s="3">
        <v>71</v>
      </c>
      <c r="C3" s="2" t="s">
        <v>100</v>
      </c>
      <c r="D3" s="3">
        <v>82.99</v>
      </c>
    </row>
    <row r="4" spans="1:4" ht="15">
      <c r="A4" t="s">
        <v>102</v>
      </c>
      <c r="B4" s="3">
        <v>56</v>
      </c>
      <c r="C4" s="2" t="s">
        <v>100</v>
      </c>
      <c r="D4" s="3">
        <v>70.99</v>
      </c>
    </row>
    <row r="5" spans="1:4" ht="15">
      <c r="A5" t="s">
        <v>103</v>
      </c>
      <c r="B5" s="3">
        <v>41</v>
      </c>
      <c r="C5" s="2" t="s">
        <v>100</v>
      </c>
      <c r="D5" s="3">
        <v>55.99</v>
      </c>
    </row>
    <row r="6" spans="1:4" ht="15">
      <c r="A6" t="s">
        <v>104</v>
      </c>
      <c r="B6" s="3">
        <v>0</v>
      </c>
      <c r="C6" s="2" t="s">
        <v>100</v>
      </c>
      <c r="D6" s="3">
        <v>40.99</v>
      </c>
    </row>
    <row r="8" ht="15">
      <c r="A8" s="1" t="s">
        <v>105</v>
      </c>
    </row>
    <row r="9" spans="1:2" ht="15">
      <c r="A9" t="s">
        <v>106</v>
      </c>
      <c r="B9" s="3">
        <v>25</v>
      </c>
    </row>
    <row r="10" spans="1:2" ht="15">
      <c r="A10" t="s">
        <v>107</v>
      </c>
      <c r="B10" s="3">
        <v>35</v>
      </c>
    </row>
    <row r="11" spans="1:2" ht="15">
      <c r="A11" t="s">
        <v>108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2023-12-19T12:54:22Z</dcterms:created>
  <dcterms:modified xsi:type="dcterms:W3CDTF">2023-12-19T12:54:22Z</dcterms:modified>
  <cp:category/>
  <cp:version/>
  <cp:contentType/>
  <cp:contentStatus/>
</cp:coreProperties>
</file>