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<sst xmlns="http://schemas.openxmlformats.org/spreadsheetml/2006/main" count="135" uniqueCount="131">
  <si>
    <t xml:space="preserve">PROGRAM STUDI : </t>
  </si>
  <si>
    <t>PETERNAKAN</t>
  </si>
  <si>
    <t xml:space="preserve">TAHUN AKADEMIK : </t>
  </si>
  <si>
    <t>2023/2024 (SEMESTER GANJIL)</t>
  </si>
  <si>
    <t xml:space="preserve">NAMA MATA KULIAH : </t>
  </si>
  <si>
    <t>PRODUKSI TERNAK UNGGAS (3 SKS)</t>
  </si>
  <si>
    <t xml:space="preserve">RUANG : </t>
  </si>
  <si>
    <t>RK P3</t>
  </si>
  <si>
    <t xml:space="preserve">DOSEN : </t>
  </si>
  <si>
    <t>DR. ELI SAHARA, S.PT., M.SI. / FITRI NOVA LIYA LUBIS, S.PT., M.SI.</t>
  </si>
  <si>
    <t xml:space="preserve">JADWAL : </t>
  </si>
  <si>
    <t>JUMAT (13:10 - 14:50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</si>
  <si>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</si>
  <si>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</si>
  <si>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</si>
  <si>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</si>
  <si>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</si>
  <si>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</si>
  <si>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</si>
  <si>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</si>
  <si>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05041082324001 </t>
  </si>
  <si>
    <t>PANDU EKO PRASETIYO</t>
  </si>
  <si>
    <t xml:space="preserve">05041182227001 </t>
  </si>
  <si>
    <t>M. IKSAN</t>
  </si>
  <si>
    <t xml:space="preserve">05041182227003 </t>
  </si>
  <si>
    <t>HERIYADI</t>
  </si>
  <si>
    <t xml:space="preserve">05041182227005 </t>
  </si>
  <si>
    <t>SEKAR TYASASIH MAHARANI</t>
  </si>
  <si>
    <t xml:space="preserve">05041182227007 </t>
  </si>
  <si>
    <t>KHOLIL MU`AJID</t>
  </si>
  <si>
    <t xml:space="preserve">05041182227009 </t>
  </si>
  <si>
    <t>ADITYA HERBI INDARWAN</t>
  </si>
  <si>
    <t xml:space="preserve">05041182227011 </t>
  </si>
  <si>
    <t>UMI JULIAWATI</t>
  </si>
  <si>
    <t xml:space="preserve">05041182227013 </t>
  </si>
  <si>
    <t>DESI RATNASARI</t>
  </si>
  <si>
    <t xml:space="preserve">05041182227047 </t>
  </si>
  <si>
    <t>IMAM HAKIMUL ANSOR</t>
  </si>
  <si>
    <t xml:space="preserve">05041182227059 </t>
  </si>
  <si>
    <t>ELIANI CAHYATRI</t>
  </si>
  <si>
    <t xml:space="preserve">05041182227069 </t>
  </si>
  <si>
    <t>PUJAN RORO PUJIWAT</t>
  </si>
  <si>
    <t xml:space="preserve">05041282227017 </t>
  </si>
  <si>
    <t>MUHAMMAD DIYAZ ALFIQIH</t>
  </si>
  <si>
    <t xml:space="preserve">05041282227019 </t>
  </si>
  <si>
    <t>FELLIANA SAVIRA</t>
  </si>
  <si>
    <t xml:space="preserve">05041282227021 </t>
  </si>
  <si>
    <t>MUHAMMAD AL FAHRIZI</t>
  </si>
  <si>
    <t xml:space="preserve">05041282227023 </t>
  </si>
  <si>
    <t>NICO RIANDO</t>
  </si>
  <si>
    <t xml:space="preserve">05041282227025 </t>
  </si>
  <si>
    <t>MUHAMMAD ELSAN DENI</t>
  </si>
  <si>
    <t xml:space="preserve">05041282227027 </t>
  </si>
  <si>
    <t>ALYA AZHARA</t>
  </si>
  <si>
    <t xml:space="preserve">05041282227031 </t>
  </si>
  <si>
    <t>DWI HIDAYATUL MUFIDAH</t>
  </si>
  <si>
    <t xml:space="preserve">05041282227033 </t>
  </si>
  <si>
    <t>DEVI RATNA INDIANI</t>
  </si>
  <si>
    <t xml:space="preserve">05041282227037 </t>
  </si>
  <si>
    <t>SALSABILA KARTINI PUTRI</t>
  </si>
  <si>
    <t xml:space="preserve">05041282227039 </t>
  </si>
  <si>
    <t>ZILBERT THUTUS S DEPARI</t>
  </si>
  <si>
    <t xml:space="preserve">05041282227041 </t>
  </si>
  <si>
    <t>MUHAMAD MASDHUKI</t>
  </si>
  <si>
    <t xml:space="preserve">05041282227043 </t>
  </si>
  <si>
    <t>DEDES SARMIANI</t>
  </si>
  <si>
    <t xml:space="preserve">05041282227045 </t>
  </si>
  <si>
    <t>NAUFAL NURHIDAYATULLAH</t>
  </si>
  <si>
    <t xml:space="preserve">05041282227051 </t>
  </si>
  <si>
    <t>DAVID SISWOYO BANCIN</t>
  </si>
  <si>
    <t xml:space="preserve">05041282227053 </t>
  </si>
  <si>
    <t>MUHAMMAD AZMI FARHAN</t>
  </si>
  <si>
    <t xml:space="preserve">05041282227055 </t>
  </si>
  <si>
    <t>SUTEDY SAPUTRA</t>
  </si>
  <si>
    <t xml:space="preserve">05041282227057 </t>
  </si>
  <si>
    <t>SURYA BAHAGIA MARANATHA SIPAYUNG</t>
  </si>
  <si>
    <t xml:space="preserve">05041282227061 </t>
  </si>
  <si>
    <t>DELA MUTIARA</t>
  </si>
  <si>
    <t xml:space="preserve">05041282227063 </t>
  </si>
  <si>
    <t>MUHAMAD VERI ZULKARNAIN</t>
  </si>
  <si>
    <t xml:space="preserve">05041282227065 </t>
  </si>
  <si>
    <t>IKA LESTARI</t>
  </si>
  <si>
    <t xml:space="preserve">05041282227067 </t>
  </si>
  <si>
    <t>NURUL HASANAH</t>
  </si>
  <si>
    <t xml:space="preserve">05041282227071 </t>
  </si>
  <si>
    <t>MUHAMMAD ASHRAF AL AZZAM</t>
  </si>
  <si>
    <t xml:space="preserve">05041382227075 </t>
  </si>
  <si>
    <t>GALAN ANDRO MEDA</t>
  </si>
  <si>
    <t xml:space="preserve">05041382227077 </t>
  </si>
  <si>
    <t>MUHAMMAD RADJA ABDHI SINATRYA</t>
  </si>
  <si>
    <t xml:space="preserve">05041382227079 </t>
  </si>
  <si>
    <t>FARIDATUL AFIFAH</t>
  </si>
  <si>
    <t xml:space="preserve">05041382227083 </t>
  </si>
  <si>
    <t>M. SAPTA MUHARRAM</t>
  </si>
  <si>
    <t xml:space="preserve">05041382227085 </t>
  </si>
  <si>
    <t>PUTRI DWI HARTANTI</t>
  </si>
  <si>
    <t xml:space="preserve">05041382227087 </t>
  </si>
  <si>
    <t>FERA ARIYANTI</t>
  </si>
  <si>
    <t xml:space="preserve">05041382227089 </t>
  </si>
  <si>
    <t>MUHAMMAD ALDI</t>
  </si>
  <si>
    <t xml:space="preserve">05041382227091 </t>
  </si>
  <si>
    <t>MUHAMMAD ASA PERKASA</t>
  </si>
  <si>
    <t xml:space="preserve">05041382227093 </t>
  </si>
  <si>
    <t>FITRAH DWI NOVIAN</t>
  </si>
  <si>
    <t xml:space="preserve">05041382227095 </t>
  </si>
  <si>
    <t>AYU MELIANA</t>
  </si>
  <si>
    <t xml:space="preserve">05041382227099 </t>
  </si>
  <si>
    <t>PINASTI</t>
  </si>
  <si>
    <t xml:space="preserve">05041382227101 </t>
  </si>
  <si>
    <t>DAMAY INDRA PUTRA</t>
  </si>
  <si>
    <t xml:space="preserve">05041382227103 </t>
  </si>
  <si>
    <t>AKBAR DWI APRIYAN</t>
  </si>
  <si>
    <t xml:space="preserve">05041382227105 </t>
  </si>
  <si>
    <t>DANDA OKTA SAPUTRA</t>
  </si>
  <si>
    <t xml:space="preserve">05041382227107 </t>
  </si>
  <si>
    <t>WAHYU DWI WIBOWO</t>
  </si>
  <si>
    <t xml:space="preserve">05041382227109 </t>
  </si>
  <si>
    <t>NDARU PRATAMA</t>
  </si>
  <si>
    <t xml:space="preserve">05041382227113 </t>
  </si>
  <si>
    <t>RESTY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</si>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</sst>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H58" sqref="H58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2058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85</v>
      </c>
      <c r="F9" s="14">
        <v>90</v>
      </c>
      <c r="G9" s="13">
        <f>'Format Penilaian'!B9*D9/100+'Format Penilaian'!B10*E9/100+'Format Penilaian'!B11*F9/100</f>
        <v>88.25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80</v>
      </c>
      <c r="F10" s="14">
        <v>90</v>
      </c>
      <c r="G10" s="13">
        <f>'Format Penilaian'!B9*D10/100+'Format Penilaian'!B10*E10/100+'Format Penilaian'!B11*F10/100</f>
        <v>86.5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85</v>
      </c>
      <c r="F11" s="14">
        <v>90</v>
      </c>
      <c r="G11" s="13">
        <f>'Format Penilaian'!B9*D11/100+'Format Penilaian'!B10*E11/100+'Format Penilaian'!B11*F11/100</f>
        <v>88.25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90</v>
      </c>
      <c r="E12" s="14">
        <v>85</v>
      </c>
      <c r="F12" s="14">
        <v>90</v>
      </c>
      <c r="G12" s="13">
        <f>'Format Penilaian'!B9*D12/100+'Format Penilaian'!B10*E12/100+'Format Penilaian'!B11*F12/100</f>
        <v>88.25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</v>
      </c>
      <c r="E13" s="14">
        <v>80</v>
      </c>
      <c r="F13" s="14">
        <v>90</v>
      </c>
      <c r="G13" s="13">
        <f>'Format Penilaian'!B9*D13/100+'Format Penilaian'!B10*E13/100+'Format Penilaian'!B11*F13/100</f>
        <v>86.5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90</v>
      </c>
      <c r="E14" s="14">
        <v>80</v>
      </c>
      <c r="F14" s="14">
        <v>90</v>
      </c>
      <c r="G14" s="13">
        <f>'Format Penilaian'!B9*D14/100+'Format Penilaian'!B10*E14/100+'Format Penilaian'!B11*F14/100</f>
        <v>86.5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90</v>
      </c>
      <c r="E15" s="14">
        <v>80</v>
      </c>
      <c r="F15" s="14">
        <v>90</v>
      </c>
      <c r="G15" s="13">
        <f>'Format Penilaian'!B9*D15/100+'Format Penilaian'!B10*E15/100+'Format Penilaian'!B11*F15/100</f>
        <v>86.5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90</v>
      </c>
      <c r="E16" s="14">
        <v>90</v>
      </c>
      <c r="F16" s="14">
        <v>90</v>
      </c>
      <c r="G16" s="13">
        <f>'Format Penilaian'!B9*D16/100+'Format Penilaian'!B10*E16/100+'Format Penilaian'!B11*F16/100</f>
        <v>90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80</v>
      </c>
      <c r="F17" s="14">
        <v>90</v>
      </c>
      <c r="G17" s="13">
        <f>'Format Penilaian'!B9*D17/100+'Format Penilaian'!B10*E17/100+'Format Penilaian'!B11*F17/100</f>
        <v>86.5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95</v>
      </c>
      <c r="F18" s="14">
        <v>90</v>
      </c>
      <c r="G18" s="13">
        <f>'Format Penilaian'!B9*D18/100+'Format Penilaian'!B10*E18/100+'Format Penilaian'!B11*F18/100</f>
        <v>91.75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90</v>
      </c>
      <c r="E19" s="14">
        <v>80</v>
      </c>
      <c r="F19" s="14">
        <v>90</v>
      </c>
      <c r="G19" s="13">
        <f>'Format Penilaian'!B9*D19/100+'Format Penilaian'!B10*E19/100+'Format Penilaian'!B11*F19/100</f>
        <v>86.5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90</v>
      </c>
      <c r="E20" s="14">
        <v>95</v>
      </c>
      <c r="F20" s="14">
        <v>90</v>
      </c>
      <c r="G20" s="13">
        <f>'Format Penilaian'!B9*D20/100+'Format Penilaian'!B10*E20/100+'Format Penilaian'!B11*F20/100</f>
        <v>91.75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90</v>
      </c>
      <c r="E21" s="14">
        <v>95</v>
      </c>
      <c r="F21" s="14">
        <v>90</v>
      </c>
      <c r="G21" s="13">
        <f>'Format Penilaian'!B9*D21/100+'Format Penilaian'!B10*E21/100+'Format Penilaian'!B11*F21/100</f>
        <v>91.75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90</v>
      </c>
      <c r="E22" s="14">
        <v>85</v>
      </c>
      <c r="F22" s="14">
        <v>90</v>
      </c>
      <c r="G22" s="13">
        <f>'Format Penilaian'!B9*D22/100+'Format Penilaian'!B10*E22/100+'Format Penilaian'!B11*F22/100</f>
        <v>88.25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90</v>
      </c>
      <c r="E23" s="14">
        <v>85</v>
      </c>
      <c r="F23" s="14">
        <v>90</v>
      </c>
      <c r="G23" s="13">
        <f>'Format Penilaian'!B9*D23/100+'Format Penilaian'!B10*E23/100+'Format Penilaian'!B11*F23/100</f>
        <v>88.25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90</v>
      </c>
      <c r="E24" s="14">
        <v>80</v>
      </c>
      <c r="F24" s="14">
        <v>90</v>
      </c>
      <c r="G24" s="13">
        <f>'Format Penilaian'!B9*D24/100+'Format Penilaian'!B10*E24/100+'Format Penilaian'!B11*F24/100</f>
        <v>86.5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90</v>
      </c>
      <c r="E25" s="14">
        <v>80</v>
      </c>
      <c r="F25" s="14">
        <v>90</v>
      </c>
      <c r="G25" s="13">
        <f>'Format Penilaian'!B9*D25/100+'Format Penilaian'!B10*E25/100+'Format Penilaian'!B11*F25/100</f>
        <v>86.5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90</v>
      </c>
      <c r="E26" s="14">
        <v>80</v>
      </c>
      <c r="F26" s="14">
        <v>90</v>
      </c>
      <c r="G26" s="13">
        <f>'Format Penilaian'!B9*D26/100+'Format Penilaian'!B10*E26/100+'Format Penilaian'!B11*F26/100</f>
        <v>86.5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90</v>
      </c>
      <c r="E27" s="14">
        <v>80</v>
      </c>
      <c r="F27" s="14">
        <v>90</v>
      </c>
      <c r="G27" s="13">
        <f>'Format Penilaian'!B9*D27/100+'Format Penilaian'!B10*E27/100+'Format Penilaian'!B11*F27/100</f>
        <v>86.5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90</v>
      </c>
      <c r="E28" s="14">
        <v>80</v>
      </c>
      <c r="F28" s="14">
        <v>90</v>
      </c>
      <c r="G28" s="13">
        <f>'Format Penilaian'!B9*D28/100+'Format Penilaian'!B10*E28/100+'Format Penilaian'!B11*F28/100</f>
        <v>86.5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90</v>
      </c>
      <c r="E29" s="14">
        <v>85</v>
      </c>
      <c r="F29" s="14">
        <v>90</v>
      </c>
      <c r="G29" s="13">
        <f>'Format Penilaian'!B9*D29/100+'Format Penilaian'!B10*E29/100+'Format Penilaian'!B11*F29/100</f>
        <v>88.25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90</v>
      </c>
      <c r="E30" s="14">
        <v>100</v>
      </c>
      <c r="F30" s="14">
        <v>90</v>
      </c>
      <c r="G30" s="13">
        <f>'Format Penilaian'!B9*D30/100+'Format Penilaian'!B10*E30/100+'Format Penilaian'!B11*F30/100</f>
        <v>93.5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90</v>
      </c>
      <c r="E31" s="14">
        <v>80</v>
      </c>
      <c r="F31" s="14">
        <v>90</v>
      </c>
      <c r="G31" s="13">
        <f>'Format Penilaian'!B9*D31/100+'Format Penilaian'!B10*E31/100+'Format Penilaian'!B11*F31/100</f>
        <v>86.5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90</v>
      </c>
      <c r="E32" s="14">
        <v>80</v>
      </c>
      <c r="F32" s="14">
        <v>90</v>
      </c>
      <c r="G32" s="13">
        <f>'Format Penilaian'!B9*D32/100+'Format Penilaian'!B10*E32/100+'Format Penilaian'!B11*F32/100</f>
        <v>86.5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90</v>
      </c>
      <c r="E33" s="14">
        <v>80</v>
      </c>
      <c r="F33" s="14">
        <v>90</v>
      </c>
      <c r="G33" s="13">
        <f>'Format Penilaian'!B9*D33/100+'Format Penilaian'!B10*E33/100+'Format Penilaian'!B11*F33/100</f>
        <v>86.5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90</v>
      </c>
      <c r="E34" s="14">
        <v>100</v>
      </c>
      <c r="F34" s="14">
        <v>90</v>
      </c>
      <c r="G34" s="13">
        <f>'Format Penilaian'!B9*D34/100+'Format Penilaian'!B10*E34/100+'Format Penilaian'!B11*F34/100</f>
        <v>93.5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90</v>
      </c>
      <c r="E35" s="14">
        <v>95</v>
      </c>
      <c r="F35" s="14">
        <v>90</v>
      </c>
      <c r="G35" s="13">
        <f>'Format Penilaian'!B9*D35/100+'Format Penilaian'!B10*E35/100+'Format Penilaian'!B11*F35/100</f>
        <v>91.75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90</v>
      </c>
      <c r="E36" s="14">
        <v>85</v>
      </c>
      <c r="F36" s="14">
        <v>90</v>
      </c>
      <c r="G36" s="13">
        <f>'Format Penilaian'!B9*D36/100+'Format Penilaian'!B10*E36/100+'Format Penilaian'!B11*F36/100</f>
        <v>88.25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90</v>
      </c>
      <c r="E37" s="14">
        <v>80</v>
      </c>
      <c r="F37" s="14">
        <v>90</v>
      </c>
      <c r="G37" s="13">
        <f>'Format Penilaian'!B9*D37/100+'Format Penilaian'!B10*E37/100+'Format Penilaian'!B11*F37/100</f>
        <v>86.5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95</v>
      </c>
      <c r="E38" s="14">
        <v>75</v>
      </c>
      <c r="F38" s="14">
        <v>90</v>
      </c>
      <c r="G38" s="13">
        <f>'Format Penilaian'!B9*D38/100+'Format Penilaian'!B10*E38/100+'Format Penilaian'!B11*F38/100</f>
        <v>86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90</v>
      </c>
      <c r="E39" s="14">
        <v>80</v>
      </c>
      <c r="F39" s="14">
        <v>90</v>
      </c>
      <c r="G39" s="13">
        <f>'Format Penilaian'!B9*D39/100+'Format Penilaian'!B10*E39/100+'Format Penilaian'!B11*F39/100</f>
        <v>86.5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90</v>
      </c>
      <c r="E40" s="14">
        <v>85</v>
      </c>
      <c r="F40" s="14">
        <v>90</v>
      </c>
      <c r="G40" s="13">
        <f>'Format Penilaian'!B9*D40/100+'Format Penilaian'!B10*E40/100+'Format Penilaian'!B11*F40/100</f>
        <v>88.25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90</v>
      </c>
      <c r="E41" s="14">
        <v>80</v>
      </c>
      <c r="F41" s="14">
        <v>90</v>
      </c>
      <c r="G41" s="13">
        <f>'Format Penilaian'!B9*D41/100+'Format Penilaian'!B10*E41/100+'Format Penilaian'!B11*F41/100</f>
        <v>86.5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90</v>
      </c>
      <c r="E42" s="14">
        <v>80</v>
      </c>
      <c r="F42" s="14">
        <v>90</v>
      </c>
      <c r="G42" s="13">
        <f>'Format Penilaian'!B9*D42/100+'Format Penilaian'!B10*E42/100+'Format Penilaian'!B11*F42/100</f>
        <v>86.5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90</v>
      </c>
      <c r="E43" s="14">
        <v>80</v>
      </c>
      <c r="F43" s="14">
        <v>90</v>
      </c>
      <c r="G43" s="13">
        <f>'Format Penilaian'!B9*D43/100+'Format Penilaian'!B10*E43/100+'Format Penilaian'!B11*F43/100</f>
        <v>86.5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90</v>
      </c>
      <c r="E44" s="14">
        <v>80</v>
      </c>
      <c r="F44" s="14">
        <v>90</v>
      </c>
      <c r="G44" s="13">
        <f>'Format Penilaian'!B9*D44/100+'Format Penilaian'!B10*E44/100+'Format Penilaian'!B11*F44/100</f>
        <v>86.5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90</v>
      </c>
      <c r="E45" s="14">
        <v>80</v>
      </c>
      <c r="F45" s="14">
        <v>90</v>
      </c>
      <c r="G45" s="13">
        <f>'Format Penilaian'!B9*D45/100+'Format Penilaian'!B10*E45/100+'Format Penilaian'!B11*F45/100</f>
        <v>86.5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90</v>
      </c>
      <c r="E46" s="14">
        <v>80</v>
      </c>
      <c r="F46" s="14">
        <v>90</v>
      </c>
      <c r="G46" s="13">
        <f>'Format Penilaian'!B9*D46/100+'Format Penilaian'!B10*E46/100+'Format Penilaian'!B11*F46/100</f>
        <v>86.5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13">
        <v>39</v>
      </c>
      <c r="B47" s="13" t="s">
        <v>96</v>
      </c>
      <c r="C47" s="13" t="s">
        <v>97</v>
      </c>
      <c r="D47" s="14">
        <v>90</v>
      </c>
      <c r="E47" s="14">
        <v>80</v>
      </c>
      <c r="F47" s="14">
        <v>90</v>
      </c>
      <c r="G47" s="13">
        <f>'Format Penilaian'!B9*D47/100+'Format Penilaian'!B10*E47/100+'Format Penilaian'!B11*F47/100</f>
        <v>86.5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90</v>
      </c>
      <c r="E48" s="14">
        <v>80</v>
      </c>
      <c r="F48" s="14">
        <v>90</v>
      </c>
      <c r="G48" s="13">
        <f>'Format Penilaian'!B9*D48/100+'Format Penilaian'!B10*E48/100+'Format Penilaian'!B11*F48/100</f>
        <v>86.5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90</v>
      </c>
      <c r="E49" s="14">
        <v>80</v>
      </c>
      <c r="F49" s="14">
        <v>90</v>
      </c>
      <c r="G49" s="13">
        <f>'Format Penilaian'!B9*D49/100+'Format Penilaian'!B10*E49/100+'Format Penilaian'!B11*F49/100</f>
        <v>86.5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13">
        <v>42</v>
      </c>
      <c r="B50" s="13" t="s">
        <v>102</v>
      </c>
      <c r="C50" s="13" t="s">
        <v>103</v>
      </c>
      <c r="D50" s="14">
        <v>90</v>
      </c>
      <c r="E50" s="14">
        <v>85</v>
      </c>
      <c r="F50" s="14">
        <v>90</v>
      </c>
      <c r="G50" s="13">
        <f>'Format Penilaian'!B9*D50/100+'Format Penilaian'!B10*E50/100+'Format Penilaian'!B11*F50/100</f>
        <v>88.25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5">
      <c r="A51" s="13">
        <v>43</v>
      </c>
      <c r="B51" s="13" t="s">
        <v>104</v>
      </c>
      <c r="C51" s="13" t="s">
        <v>105</v>
      </c>
      <c r="D51" s="14">
        <v>90</v>
      </c>
      <c r="E51" s="14">
        <v>85</v>
      </c>
      <c r="F51" s="14">
        <v>90</v>
      </c>
      <c r="G51" s="13">
        <f>'Format Penilaian'!B9*D51/100+'Format Penilaian'!B10*E51/100+'Format Penilaian'!B11*F51/100</f>
        <v>88.25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13">
        <v>44</v>
      </c>
      <c r="B52" s="13" t="s">
        <v>106</v>
      </c>
      <c r="C52" s="13" t="s">
        <v>107</v>
      </c>
      <c r="D52" s="14">
        <v>90</v>
      </c>
      <c r="E52" s="14">
        <v>80</v>
      </c>
      <c r="F52" s="14">
        <v>90</v>
      </c>
      <c r="G52" s="13">
        <f>'Format Penilaian'!B9*D52/100+'Format Penilaian'!B10*E52/100+'Format Penilaian'!B11*F52/100</f>
        <v>86.5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13">
        <v>45</v>
      </c>
      <c r="B53" s="13" t="s">
        <v>108</v>
      </c>
      <c r="C53" s="13" t="s">
        <v>109</v>
      </c>
      <c r="D53" s="14">
        <v>90</v>
      </c>
      <c r="E53" s="14">
        <v>80</v>
      </c>
      <c r="F53" s="14">
        <v>90</v>
      </c>
      <c r="G53" s="13">
        <f>'Format Penilaian'!B9*D53/100+'Format Penilaian'!B10*E53/100+'Format Penilaian'!B11*F53/100</f>
        <v>86.5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5">
      <c r="A54" s="13">
        <v>46</v>
      </c>
      <c r="B54" s="13" t="s">
        <v>110</v>
      </c>
      <c r="C54" s="13" t="s">
        <v>111</v>
      </c>
      <c r="D54" s="14">
        <v>90</v>
      </c>
      <c r="E54" s="14">
        <v>90</v>
      </c>
      <c r="F54" s="14">
        <v>90</v>
      </c>
      <c r="G54" s="13">
        <f>'Format Penilaian'!B9*D54/100+'Format Penilaian'!B10*E54/100+'Format Penilaian'!B11*F54/100</f>
        <v>90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5">
      <c r="A55" s="13">
        <v>47</v>
      </c>
      <c r="B55" s="13" t="s">
        <v>112</v>
      </c>
      <c r="C55" s="13" t="s">
        <v>113</v>
      </c>
      <c r="D55" s="14">
        <v>90</v>
      </c>
      <c r="E55" s="14">
        <v>80</v>
      </c>
      <c r="F55" s="14">
        <v>90</v>
      </c>
      <c r="G55" s="13">
        <f>'Format Penilaian'!B9*D55/100+'Format Penilaian'!B10*E55/100+'Format Penilaian'!B11*F55/100</f>
        <v>86.5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13">
        <v>48</v>
      </c>
      <c r="B56" s="13" t="s">
        <v>114</v>
      </c>
      <c r="C56" s="13" t="s">
        <v>115</v>
      </c>
      <c r="D56" s="14">
        <v>90</v>
      </c>
      <c r="E56" s="14">
        <v>100</v>
      </c>
      <c r="F56" s="14">
        <v>90</v>
      </c>
      <c r="G56" s="13">
        <f>'Format Penilaian'!B9*D56/100+'Format Penilaian'!B10*E56/100+'Format Penilaian'!B11*F56/100</f>
        <v>93.5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5">
      <c r="A57" s="13">
        <v>49</v>
      </c>
      <c r="B57" s="13" t="s">
        <v>116</v>
      </c>
      <c r="C57" s="13" t="s">
        <v>117</v>
      </c>
      <c r="D57" s="14">
        <v>90</v>
      </c>
      <c r="E57" s="14">
        <v>80</v>
      </c>
      <c r="F57" s="14">
        <v>90</v>
      </c>
      <c r="G57" s="13">
        <f>'Format Penilaian'!B9*D57/100+'Format Penilaian'!B10*E57/100+'Format Penilaian'!B11*F57/100</f>
        <v>86.5</v>
      </c>
      <c r="H57" s="15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  <row r="58" spans="1:8" ht="15">
      <c r="A58" s="13">
        <v>50</v>
      </c>
      <c r="B58" s="13" t="s">
        <v>118</v>
      </c>
      <c r="C58" s="13" t="s">
        <v>119</v>
      </c>
      <c r="D58" s="14">
        <v>90</v>
      </c>
      <c r="E58" s="14">
        <v>80</v>
      </c>
      <c r="F58" s="14">
        <v>90</v>
      </c>
      <c r="G58" s="13">
        <f>'Format Penilaian'!B9*D58/100+'Format Penilaian'!B10*E58/100+'Format Penilaian'!B11*F58/100</f>
        <v>86.5</v>
      </c>
      <c r="H58" s="15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120</v>
      </c>
    </row>
    <row r="2" spans="1:4" ht="15">
      <c r="A2" t="s">
        <v>121</v>
      </c>
      <c r="B2" s="3">
        <v>86</v>
      </c>
      <c r="C2" s="2" t="s">
        <v>122</v>
      </c>
      <c r="D2" s="3">
        <v>100</v>
      </c>
    </row>
    <row r="3" spans="1:4" ht="15">
      <c r="A3" t="s">
        <v>123</v>
      </c>
      <c r="B3" s="3">
        <v>71</v>
      </c>
      <c r="C3" s="2" t="s">
        <v>122</v>
      </c>
      <c r="D3" s="3">
        <v>85.99</v>
      </c>
    </row>
    <row r="4" spans="1:4" ht="15">
      <c r="A4" t="s">
        <v>124</v>
      </c>
      <c r="B4" s="3">
        <v>56</v>
      </c>
      <c r="C4" s="2" t="s">
        <v>122</v>
      </c>
      <c r="D4" s="3">
        <v>70.99</v>
      </c>
    </row>
    <row r="5" spans="1:4" ht="15">
      <c r="A5" t="s">
        <v>125</v>
      </c>
      <c r="B5" s="3">
        <v>41</v>
      </c>
      <c r="C5" s="2" t="s">
        <v>122</v>
      </c>
      <c r="D5" s="3">
        <v>55.99</v>
      </c>
    </row>
    <row r="6" spans="1:4" ht="15">
      <c r="A6" t="s">
        <v>126</v>
      </c>
      <c r="B6" s="3">
        <v>0</v>
      </c>
      <c r="C6" s="2" t="s">
        <v>122</v>
      </c>
      <c r="D6" s="3">
        <v>40.99</v>
      </c>
    </row>
    <row r="8" ht="15">
      <c r="A8" s="1" t="s">
        <v>127</v>
      </c>
    </row>
    <row r="9" spans="1:2" ht="15">
      <c r="A9" t="s">
        <v>128</v>
      </c>
      <c r="B9" s="3">
        <v>25</v>
      </c>
    </row>
    <row r="10" spans="1:2" ht="15">
      <c r="A10" t="s">
        <v>129</v>
      </c>
      <c r="B10" s="3">
        <v>35</v>
      </c>
    </row>
    <row r="11" spans="1:2" ht="15">
      <c r="A11" t="s">
        <v>130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2023-12-15T04:27:35Z</dcterms:created>
  <dcterms:modified xsi:type="dcterms:W3CDTF">2023-12-15T04:27:35Z</dcterms:modified>
  <cp:category/>
  <cp:version/>
  <cp:contentType/>
  <cp:contentStatus/>
</cp:coreProperties>
</file>