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Daftar Nilai" sheetId="1" r:id="rId1"/>
    <sheet name="Format Penilaian" sheetId="2" r:id="rId2"/>
  </sheets>
  <calcPr calcId="144525"/>
</workbook>
</file>

<file path=xl/sharedStrings.xml><?xml version="1.0" encoding="utf-8"?>
<sst xmlns="http://schemas.openxmlformats.org/spreadsheetml/2006/main" count="47" uniqueCount="43">
  <si>
    <t xml:space="preserve">PROGRAM STUDI : </t>
  </si>
  <si>
    <t>PROTEKSI TANAMAN</t>
  </si>
  <si>
    <t xml:space="preserve">TAHUN AKADEMIK : </t>
  </si>
  <si>
    <t>2023/2024 (SEMESTER GANJIL)</t>
  </si>
  <si>
    <t xml:space="preserve">NAMA MATA KULIAH : </t>
  </si>
  <si>
    <t>SISTEM PERAMALAN  HAMA (2 SKS)</t>
  </si>
  <si>
    <t xml:space="preserve">RUANG : </t>
  </si>
  <si>
    <t>LAB. INSECTARIUM</t>
  </si>
  <si>
    <t xml:space="preserve">DOSEN : </t>
  </si>
  <si>
    <t>PROF. DR. IR. YULIA PUJIASTUTI, M.S. / DR. PHIL. IR. ARINAFRIL / WERI HERLIN, S.P., M.SI., PH.D</t>
  </si>
  <si>
    <t xml:space="preserve">JADWAL : </t>
  </si>
  <si>
    <t>SENIN (10:00 - 11:40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</si>
  <si>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</si>
  <si>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</si>
  <si>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</si>
  <si>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</si>
  <si>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</si>
  <si>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</si>
  <si>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</si>
  <si>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</si>
  <si>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05081182126009 </t>
  </si>
  <si>
    <t>PUTRI ARISTA</t>
  </si>
  <si>
    <t xml:space="preserve">05081182126016 </t>
  </si>
  <si>
    <t>DINI WAHYUNI</t>
  </si>
  <si>
    <t xml:space="preserve">05081182126017 </t>
  </si>
  <si>
    <t>ARDIA AYU PRAMESTI REGITA LINCE</t>
  </si>
  <si>
    <t xml:space="preserve">05081282126051 </t>
  </si>
  <si>
    <t>SALAHUDIN ALFAIZ</t>
  </si>
  <si>
    <t xml:space="preserve">05081282126052 </t>
  </si>
  <si>
    <t>TIYAS SETIAWATI</t>
  </si>
  <si>
    <t xml:space="preserve">05081282126062 </t>
  </si>
  <si>
    <t>TRY INTANIA SINAGA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</si>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</sst>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indexed="8"/>
      <name val="Calibri"/>
      <charset val="0"/>
    </font>
    <font>
      <b/>
      <sz val="11"/>
      <color indexed="8"/>
      <name val="Calibri"/>
      <charset val="0"/>
    </font>
    <font>
      <b/>
      <sz val="11"/>
      <color indexed="10"/>
      <name val="Calibri"/>
      <charset val="0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0" fillId="0" borderId="9" xfId="0" applyFill="1" applyBorder="1" applyProtection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SheetLayoutView="60" showRuler="0" workbookViewId="0">
      <selection activeCell="H14" sqref="H14"/>
    </sheetView>
  </sheetViews>
  <sheetFormatPr defaultColWidth="8.72727272727273" defaultRowHeight="14.5"/>
  <cols>
    <col min="1" max="1" width="4"/>
    <col min="2" max="2" width="20"/>
    <col min="3" max="3" width="60"/>
    <col min="4" max="6" width="10"/>
    <col min="7" max="8" width="15"/>
    <col min="9" max="9" width="9.13636363636364"/>
    <col min="10" max="10" width="8.72727272727273" hidden="1"/>
  </cols>
  <sheetData>
    <row r="1" spans="1:10">
      <c r="A1" s="4" t="s">
        <v>0</v>
      </c>
      <c r="B1" s="5"/>
      <c r="C1" s="6" t="s">
        <v>1</v>
      </c>
      <c r="J1">
        <v>1094</v>
      </c>
    </row>
    <row r="2" spans="1:3">
      <c r="A2" s="7" t="s">
        <v>2</v>
      </c>
      <c r="B2" s="1"/>
      <c r="C2" s="8" t="s">
        <v>3</v>
      </c>
    </row>
    <row r="3" spans="1:3">
      <c r="A3" s="7" t="s">
        <v>4</v>
      </c>
      <c r="B3" s="1"/>
      <c r="C3" s="8" t="s">
        <v>5</v>
      </c>
    </row>
    <row r="4" spans="1:3">
      <c r="A4" s="7" t="s">
        <v>6</v>
      </c>
      <c r="B4" s="1"/>
      <c r="C4" s="8" t="s">
        <v>7</v>
      </c>
    </row>
    <row r="5" spans="1:3">
      <c r="A5" s="7" t="s">
        <v>8</v>
      </c>
      <c r="B5" s="1"/>
      <c r="C5" s="8" t="s">
        <v>9</v>
      </c>
    </row>
    <row r="6" spans="1:3">
      <c r="A6" s="9" t="s">
        <v>10</v>
      </c>
      <c r="B6" s="10"/>
      <c r="C6" s="11" t="s">
        <v>11</v>
      </c>
    </row>
    <row r="8" spans="1:8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>
      <c r="A9" s="13">
        <v>1</v>
      </c>
      <c r="B9" s="13" t="s">
        <v>20</v>
      </c>
      <c r="C9" s="13" t="s">
        <v>21</v>
      </c>
      <c r="D9" s="14">
        <v>90</v>
      </c>
      <c r="E9" s="14">
        <v>86.5</v>
      </c>
      <c r="F9" s="14">
        <v>86.5</v>
      </c>
      <c r="G9" s="13">
        <f>'Format Penilaian'!B9*D9/100+'Format Penilaian'!B10*E9/100+'Format Penilaian'!B11*F9/100</f>
        <v>87.55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>
      <c r="A10" s="13">
        <v>2</v>
      </c>
      <c r="B10" s="13" t="s">
        <v>22</v>
      </c>
      <c r="C10" s="13" t="s">
        <v>23</v>
      </c>
      <c r="D10" s="14">
        <v>90</v>
      </c>
      <c r="E10" s="14">
        <v>86</v>
      </c>
      <c r="F10" s="14">
        <v>85.5</v>
      </c>
      <c r="G10" s="13">
        <f>'Format Penilaian'!B9*D10/100+'Format Penilaian'!B10*E10/100+'Format Penilaian'!B11*F10/100</f>
        <v>87.025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>
      <c r="A11" s="13">
        <v>3</v>
      </c>
      <c r="B11" s="13" t="s">
        <v>24</v>
      </c>
      <c r="C11" s="13" t="s">
        <v>25</v>
      </c>
      <c r="D11" s="14">
        <v>90</v>
      </c>
      <c r="E11" s="14">
        <v>86.5</v>
      </c>
      <c r="F11" s="14">
        <v>86</v>
      </c>
      <c r="G11" s="13">
        <f>'Format Penilaian'!B9*D11/100+'Format Penilaian'!B10*E11/100+'Format Penilaian'!B11*F11/100</f>
        <v>87.375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>
      <c r="A12" s="13">
        <v>4</v>
      </c>
      <c r="B12" s="13" t="s">
        <v>26</v>
      </c>
      <c r="C12" s="13" t="s">
        <v>27</v>
      </c>
      <c r="D12" s="14">
        <v>85</v>
      </c>
      <c r="E12" s="14">
        <v>86</v>
      </c>
      <c r="F12" s="14">
        <v>88</v>
      </c>
      <c r="G12" s="13">
        <f>'Format Penilaian'!B9*D12/100+'Format Penilaian'!B10*E12/100+'Format Penilaian'!B11*F12/100</f>
        <v>86.4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>
      <c r="A13" s="13">
        <v>5</v>
      </c>
      <c r="B13" s="13" t="s">
        <v>28</v>
      </c>
      <c r="C13" s="13" t="s">
        <v>29</v>
      </c>
      <c r="D13" s="14">
        <v>90</v>
      </c>
      <c r="E13" s="14">
        <v>87</v>
      </c>
      <c r="F13" s="14">
        <v>85</v>
      </c>
      <c r="G13" s="13">
        <f>'Format Penilaian'!B9*D13/100+'Format Penilaian'!B10*E13/100+'Format Penilaian'!B11*F13/100</f>
        <v>87.2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>
      <c r="A14" s="13">
        <v>6</v>
      </c>
      <c r="B14" s="13" t="s">
        <v>30</v>
      </c>
      <c r="C14" s="13" t="s">
        <v>31</v>
      </c>
      <c r="D14" s="14">
        <v>90</v>
      </c>
      <c r="E14" s="14">
        <v>86</v>
      </c>
      <c r="F14" s="14">
        <v>88</v>
      </c>
      <c r="G14" s="13">
        <f>'Format Penilaian'!B9*D14/100+'Format Penilaian'!B10*E14/100+'Format Penilaian'!B11*F14/100</f>
        <v>87.9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</sheetData>
  <sheetProtection sheet="1" formatCells="0" formatColumns="0" formatRows="0" insertRows="0" insertColumn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zoomScaleSheetLayoutView="60" showRuler="0" workbookViewId="0">
      <selection activeCell="B9" sqref="B9:B11"/>
    </sheetView>
  </sheetViews>
  <sheetFormatPr defaultColWidth="8.72727272727273" defaultRowHeight="14.5" outlineLevelCol="3"/>
  <cols>
    <col min="1" max="1" width="45"/>
    <col min="2" max="4" width="9.13636363636364"/>
  </cols>
  <sheetData>
    <row r="1" spans="1:1">
      <c r="A1" s="1" t="s">
        <v>32</v>
      </c>
    </row>
    <row r="2" spans="1:4">
      <c r="A2" t="s">
        <v>33</v>
      </c>
      <c r="B2" s="2">
        <v>86</v>
      </c>
      <c r="C2" s="3" t="s">
        <v>34</v>
      </c>
      <c r="D2" s="2">
        <v>100</v>
      </c>
    </row>
    <row r="3" spans="1:4">
      <c r="A3" t="s">
        <v>35</v>
      </c>
      <c r="B3" s="2">
        <v>71</v>
      </c>
      <c r="C3" s="3" t="s">
        <v>34</v>
      </c>
      <c r="D3" s="2">
        <v>85.99</v>
      </c>
    </row>
    <row r="4" spans="1:4">
      <c r="A4" t="s">
        <v>36</v>
      </c>
      <c r="B4" s="2">
        <v>56</v>
      </c>
      <c r="C4" s="3" t="s">
        <v>34</v>
      </c>
      <c r="D4" s="2">
        <v>70.99</v>
      </c>
    </row>
    <row r="5" spans="1:4">
      <c r="A5" t="s">
        <v>37</v>
      </c>
      <c r="B5" s="2">
        <v>41</v>
      </c>
      <c r="C5" s="3" t="s">
        <v>34</v>
      </c>
      <c r="D5" s="2">
        <v>55.99</v>
      </c>
    </row>
    <row r="6" spans="1:4">
      <c r="A6" t="s">
        <v>38</v>
      </c>
      <c r="B6" s="2">
        <v>0</v>
      </c>
      <c r="C6" s="3" t="s">
        <v>34</v>
      </c>
      <c r="D6" s="2">
        <v>40.99</v>
      </c>
    </row>
    <row r="8" spans="1:1">
      <c r="A8" s="1" t="s">
        <v>39</v>
      </c>
    </row>
    <row r="9" spans="1:2">
      <c r="A9" t="s">
        <v>40</v>
      </c>
      <c r="B9" s="2">
        <v>30</v>
      </c>
    </row>
    <row r="10" spans="1:2">
      <c r="A10" t="s">
        <v>41</v>
      </c>
      <c r="B10" s="2">
        <v>35</v>
      </c>
    </row>
    <row r="11" spans="1:2">
      <c r="A11" t="s">
        <v>42</v>
      </c>
      <c r="B11" s="2">
        <v>35</v>
      </c>
    </row>
  </sheetData>
  <sheetProtection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Daftar Nilai</vt:lpstr>
      <vt:lpstr>Format Penilaian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General</cp:lastModifiedBy>
  <dcterms:created xsi:type="dcterms:W3CDTF">2023-12-20T19:31:47Z</dcterms:created>
  <dcterms:modified xsi:type="dcterms:W3CDTF">2023-12-20T12:32:17Z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AFCED5FC62DE43C59193C815B3330BED_13</vt:lpwstr>
  </property>
  <property fmtid="{D5CDD505-2E9C-101B-9397-08002B2CF9AE}" pid="3" name="KSOProductBuildVer">
    <vt:lpwstr>1033-12.2.0.13359</vt:lpwstr>
  </property>
</Properties>
</file>