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<sst xmlns="http://schemas.openxmlformats.org/spreadsheetml/2006/main" count="131" uniqueCount="127">
  <si>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</si>
  <si>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</si>
  <si>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</si>
  <si>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</si>
  <si>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</si>
  <si>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RANCANGAN TEKNIK (3 SKS)</t>
  </si>
  <si>
    <t xml:space="preserve">RUANG : </t>
  </si>
  <si>
    <t>RK C1102</t>
  </si>
  <si>
    <t xml:space="preserve">DOSEN : </t>
  </si>
  <si>
    <t>IR. HAISEN HOWER, M.P. / FARRY APRILIANO HASKARI, S.TP.,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</si>
  <si>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</si>
  <si>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</si>
  <si>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</si>
  <si>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</si>
  <si>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</si>
  <si>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</si>
  <si>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</si>
  <si>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</si>
  <si>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</si>
  <si>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</si>
  <si>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05021082126061 </t>
  </si>
  <si>
    <t>LINDA KUSMAWATI TEMONGMERE</t>
  </si>
  <si>
    <t xml:space="preserve">05021082126105 </t>
  </si>
  <si>
    <t>DELLA SERKANASA</t>
  </si>
  <si>
    <t xml:space="preserve">05021182126001 </t>
  </si>
  <si>
    <t>DINAYAH FAZA ANDRIAN</t>
  </si>
  <si>
    <t xml:space="preserve">05021182126002 </t>
  </si>
  <si>
    <t>SISKA HATATI</t>
  </si>
  <si>
    <t xml:space="preserve">05021182126003 </t>
  </si>
  <si>
    <t>PUTRI MANDASARI</t>
  </si>
  <si>
    <t xml:space="preserve">05021182126004 </t>
  </si>
  <si>
    <t>JODI SAPUTRA</t>
  </si>
  <si>
    <t xml:space="preserve">05021182126005 </t>
  </si>
  <si>
    <t>LOLA AGNESSIA</t>
  </si>
  <si>
    <t xml:space="preserve">05021182126006 </t>
  </si>
  <si>
    <t>HILMA SOFIA NAURA</t>
  </si>
  <si>
    <t xml:space="preserve">05021182126007 </t>
  </si>
  <si>
    <t>HENI PURNAMA SARI</t>
  </si>
  <si>
    <t xml:space="preserve">05021182126008 </t>
  </si>
  <si>
    <t>SELFIA MAYA ANJAR SARI</t>
  </si>
  <si>
    <t xml:space="preserve">05021182126009 </t>
  </si>
  <si>
    <t>MUHAMAD FIRDAUS</t>
  </si>
  <si>
    <t xml:space="preserve">05021182126010 </t>
  </si>
  <si>
    <t>GUNADIANTONO</t>
  </si>
  <si>
    <t xml:space="preserve">05021182126012 </t>
  </si>
  <si>
    <t>LUSI ADISTA</t>
  </si>
  <si>
    <t xml:space="preserve">05021182126015 </t>
  </si>
  <si>
    <t>SUKERY JAYA</t>
  </si>
  <si>
    <t xml:space="preserve">05021282126018 </t>
  </si>
  <si>
    <t>ARIYANSYAH</t>
  </si>
  <si>
    <t xml:space="preserve">05021282126019 </t>
  </si>
  <si>
    <t>TIARA MEITA SARI</t>
  </si>
  <si>
    <t xml:space="preserve">05021282126020 </t>
  </si>
  <si>
    <t>M. RIZKY DWI PUTRA</t>
  </si>
  <si>
    <t xml:space="preserve">05021282126022 </t>
  </si>
  <si>
    <t>NYAYU SITI SYAHARANI</t>
  </si>
  <si>
    <t xml:space="preserve">05021282126023 </t>
  </si>
  <si>
    <t>RAHMADONA ALDILA</t>
  </si>
  <si>
    <t xml:space="preserve">05021282126024 </t>
  </si>
  <si>
    <t>CHARLOS ADITHYA</t>
  </si>
  <si>
    <t xml:space="preserve">05021282126026 </t>
  </si>
  <si>
    <t>SHAFA PUTRI DHAMAYANTI</t>
  </si>
  <si>
    <t xml:space="preserve">05021282126027 </t>
  </si>
  <si>
    <t>SANTI SARTIKA</t>
  </si>
  <si>
    <t xml:space="preserve">05021282126029 </t>
  </si>
  <si>
    <t>SRI RIZKITA</t>
  </si>
  <si>
    <t xml:space="preserve">05021282126031 </t>
  </si>
  <si>
    <t>MUTIARA SARI DEWI</t>
  </si>
  <si>
    <t xml:space="preserve">05021282126032 </t>
  </si>
  <si>
    <t>AYU WANDIRA</t>
  </si>
  <si>
    <t xml:space="preserve">05021282126034 </t>
  </si>
  <si>
    <t>RIFLAN AGIL JULIANSYAH</t>
  </si>
  <si>
    <t xml:space="preserve">05021282126037 </t>
  </si>
  <si>
    <t>BATAHI MICHAEL FRANTO MANALU</t>
  </si>
  <si>
    <t xml:space="preserve">05021282126038 </t>
  </si>
  <si>
    <t>RANAP GIDEON SIMANJUNTAK</t>
  </si>
  <si>
    <t xml:space="preserve">05021282126039 </t>
  </si>
  <si>
    <t>SITI BULAN ASRI RAMADHANI</t>
  </si>
  <si>
    <t xml:space="preserve">05021282126041 </t>
  </si>
  <si>
    <t>FX. VICTOR HAPOSAN HARIANJA</t>
  </si>
  <si>
    <t xml:space="preserve">05021282126042 </t>
  </si>
  <si>
    <t>MARDILA</t>
  </si>
  <si>
    <t xml:space="preserve">05021282126044 </t>
  </si>
  <si>
    <t>ANNE PUSPA KATRESNA</t>
  </si>
  <si>
    <t xml:space="preserve">05021282126048 </t>
  </si>
  <si>
    <t>MUHAMMAD ILHAM</t>
  </si>
  <si>
    <t xml:space="preserve">05021282126050 </t>
  </si>
  <si>
    <t>FARAH APRILLIA ANDINI</t>
  </si>
  <si>
    <t xml:space="preserve">05021282126052 </t>
  </si>
  <si>
    <t>MUHAMMAD AULIYA NABHAN</t>
  </si>
  <si>
    <t xml:space="preserve">05021282126053 </t>
  </si>
  <si>
    <t>RONALDO HUTASOIT</t>
  </si>
  <si>
    <t xml:space="preserve">05021282126059 </t>
  </si>
  <si>
    <t>ADHRIKO SETIAWAN</t>
  </si>
  <si>
    <t xml:space="preserve">05021282126060 </t>
  </si>
  <si>
    <t>WINDA SULISTYAWATI</t>
  </si>
  <si>
    <t xml:space="preserve">05021282126064 </t>
  </si>
  <si>
    <t>KUNCORO ESTU MUSTAKIM</t>
  </si>
  <si>
    <t xml:space="preserve">05021282126065 </t>
  </si>
  <si>
    <t>JAYA MEGA KARTIKA</t>
  </si>
  <si>
    <t xml:space="preserve">05021282126068 </t>
  </si>
  <si>
    <t>YUSRIL FATONI</t>
  </si>
  <si>
    <t xml:space="preserve">05021282126069 </t>
  </si>
  <si>
    <t>DESTY DEA ANUGRAH</t>
  </si>
  <si>
    <t xml:space="preserve">05021382126070 </t>
  </si>
  <si>
    <t>JOHNSON ALGIAN</t>
  </si>
  <si>
    <t xml:space="preserve">05021382126082 </t>
  </si>
  <si>
    <t>GATRY SADILAH</t>
  </si>
  <si>
    <t xml:space="preserve">05021382126084 </t>
  </si>
  <si>
    <t>ALDI PERNANDO</t>
  </si>
  <si>
    <t xml:space="preserve">05021382126085 </t>
  </si>
  <si>
    <t>MUHAMMAD NUR YUSUF AMIN</t>
  </si>
  <si>
    <t xml:space="preserve">05021382126088 </t>
  </si>
  <si>
    <t>JULIADI</t>
  </si>
  <si>
    <t xml:space="preserve">05021382126094 </t>
  </si>
  <si>
    <t>KEMPAL BRAJA PUTRA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</si>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</sst>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H56" sqref="H5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2226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70.9014</v>
      </c>
      <c r="F9" s="14">
        <v>87</v>
      </c>
      <c r="G9" s="13">
        <f>'Format Penilaian'!B9*D9/100+'Format Penilaian'!B10*E9/100+'Format Penilaian'!B11*F9/100</f>
        <v>82.11549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77.0986</v>
      </c>
      <c r="F10" s="14">
        <v>94.75</v>
      </c>
      <c r="G10" s="13">
        <f>'Format Penilaian'!B9*D10/100+'Format Penilaian'!B10*E10/100+'Format Penilaian'!B11*F10/100</f>
        <v>87.38451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90.0563</v>
      </c>
      <c r="F11" s="14">
        <v>96</v>
      </c>
      <c r="G11" s="13">
        <f>'Format Penilaian'!B9*D11/100+'Format Penilaian'!B10*E11/100+'Format Penilaian'!B11*F11/100</f>
        <v>92.419705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82.169</v>
      </c>
      <c r="F12" s="14">
        <v>94.75</v>
      </c>
      <c r="G12" s="13">
        <f>'Format Penilaian'!B9*D12/100+'Format Penilaian'!B10*E12/100+'Format Penilaian'!B11*F12/100</f>
        <v>89.15915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79.9155</v>
      </c>
      <c r="F13" s="14">
        <v>94.75</v>
      </c>
      <c r="G13" s="13">
        <f>'Format Penilaian'!B9*D13/100+'Format Penilaian'!B10*E13/100+'Format Penilaian'!B11*F13/100</f>
        <v>88.370425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83.8592</v>
      </c>
      <c r="F14" s="14">
        <v>96</v>
      </c>
      <c r="G14" s="13">
        <f>'Format Penilaian'!B9*D14/100+'Format Penilaian'!B10*E14/100+'Format Penilaian'!B11*F14/100</f>
        <v>90.25072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74.8451</v>
      </c>
      <c r="F15" s="14">
        <v>93.5</v>
      </c>
      <c r="G15" s="13">
        <f>'Format Penilaian'!B9*D15/100+'Format Penilaian'!B10*E15/100+'Format Penilaian'!B11*F15/100</f>
        <v>86.095785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66.9577</v>
      </c>
      <c r="F16" s="14">
        <v>92.25</v>
      </c>
      <c r="G16" s="13">
        <f>'Format Penilaian'!B9*D16/100+'Format Penilaian'!B10*E16/100+'Format Penilaian'!B11*F16/100</f>
        <v>82.835195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81.0423</v>
      </c>
      <c r="F17" s="14">
        <v>94.75</v>
      </c>
      <c r="G17" s="13">
        <f>'Format Penilaian'!B9*D17/100+'Format Penilaian'!B10*E17/100+'Format Penilaian'!B11*F17/100</f>
        <v>88.764805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72.5916</v>
      </c>
      <c r="F18" s="14">
        <v>94.75</v>
      </c>
      <c r="G18" s="13">
        <f>'Format Penilaian'!B9*D18/100+'Format Penilaian'!B10*E18/100+'Format Penilaian'!B11*F18/100</f>
        <v>85.80706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75.4084</v>
      </c>
      <c r="F19" s="14">
        <v>94.75</v>
      </c>
      <c r="G19" s="13">
        <f>'Format Penilaian'!B9*D19/100+'Format Penilaian'!B10*E19/100+'Format Penilaian'!B11*F19/100</f>
        <v>86.79293999999999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73.7183</v>
      </c>
      <c r="F20" s="14">
        <v>94.75</v>
      </c>
      <c r="G20" s="13">
        <f>'Format Penilaian'!B9*D20/100+'Format Penilaian'!B10*E20/100+'Format Penilaian'!B11*F20/100</f>
        <v>86.201405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79.3521</v>
      </c>
      <c r="F21" s="14">
        <v>87</v>
      </c>
      <c r="G21" s="13">
        <f>'Format Penilaian'!B9*D21/100+'Format Penilaian'!B10*E21/100+'Format Penilaian'!B11*F21/100</f>
        <v>85.073235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83.2958</v>
      </c>
      <c r="F22" s="14">
        <v>94.75</v>
      </c>
      <c r="G22" s="13">
        <f>'Format Penilaian'!B9*D22/100+'Format Penilaian'!B10*E22/100+'Format Penilaian'!B11*F22/100</f>
        <v>89.55353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</v>
      </c>
      <c r="E23" s="14">
        <v>86.6761</v>
      </c>
      <c r="F23" s="14">
        <v>89</v>
      </c>
      <c r="G23" s="13">
        <f>'Format Penilaian'!B9*D23/100+'Format Penilaian'!B10*E23/100+'Format Penilaian'!B11*F23/100</f>
        <v>88.436635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83.2958</v>
      </c>
      <c r="F24" s="14">
        <v>94.75</v>
      </c>
      <c r="G24" s="13">
        <f>'Format Penilaian'!B9*D24/100+'Format Penilaian'!B10*E24/100+'Format Penilaian'!B11*F24/100</f>
        <v>89.55353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84.9859</v>
      </c>
      <c r="F25" s="14">
        <v>96</v>
      </c>
      <c r="G25" s="13">
        <f>'Format Penilaian'!B9*D25/100+'Format Penilaian'!B10*E25/100+'Format Penilaian'!B11*F25/100</f>
        <v>90.64506499999999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70.9014</v>
      </c>
      <c r="F26" s="14">
        <v>93.5</v>
      </c>
      <c r="G26" s="13">
        <f>'Format Penilaian'!B9*D26/100+'Format Penilaian'!B10*E26/100+'Format Penilaian'!B11*F26/100</f>
        <v>84.71548999999999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74.8451</v>
      </c>
      <c r="F27" s="14">
        <v>86</v>
      </c>
      <c r="G27" s="13">
        <f>'Format Penilaian'!B9*D27/100+'Format Penilaian'!B10*E27/100+'Format Penilaian'!B11*F27/100</f>
        <v>83.095785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B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54</v>
      </c>
      <c r="F28" s="14">
        <v>89</v>
      </c>
      <c r="G28" s="13">
        <f>'Format Penilaian'!B9*D28/100+'Format Penilaian'!B10*E28/100+'Format Penilaian'!B11*F28/100</f>
        <v>77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72.5916</v>
      </c>
      <c r="F29" s="14">
        <v>94.75</v>
      </c>
      <c r="G29" s="13">
        <f>'Format Penilaian'!B9*D29/100+'Format Penilaian'!B10*E29/100+'Format Penilaian'!B11*F29/100</f>
        <v>85.80706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86.6761</v>
      </c>
      <c r="F30" s="14">
        <v>93.5</v>
      </c>
      <c r="G30" s="13">
        <f>'Format Penilaian'!B9*D30/100+'Format Penilaian'!B10*E30/100+'Format Penilaian'!B11*F30/100</f>
        <v>90.236635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</v>
      </c>
      <c r="E31" s="14">
        <v>88.9296</v>
      </c>
      <c r="F31" s="14">
        <v>94.75</v>
      </c>
      <c r="G31" s="13">
        <f>'Format Penilaian'!B9*D31/100+'Format Penilaian'!B10*E31/100+'Format Penilaian'!B11*F31/100</f>
        <v>91.52536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79.3521</v>
      </c>
      <c r="F32" s="14">
        <v>94.75</v>
      </c>
      <c r="G32" s="13">
        <f>'Format Penilaian'!B9*D32/100+'Format Penilaian'!B10*E32/100+'Format Penilaian'!B11*F32/100</f>
        <v>88.173235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90</v>
      </c>
      <c r="E33" s="14">
        <v>86.6761</v>
      </c>
      <c r="F33" s="14">
        <v>93.5</v>
      </c>
      <c r="G33" s="13">
        <f>'Format Penilaian'!B9*D33/100+'Format Penilaian'!B10*E33/100+'Format Penilaian'!B11*F33/100</f>
        <v>90.236635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77.0986</v>
      </c>
      <c r="F34" s="14">
        <v>94.75</v>
      </c>
      <c r="G34" s="13">
        <f>'Format Penilaian'!B9*D34/100+'Format Penilaian'!B10*E34/100+'Format Penilaian'!B11*F34/100</f>
        <v>87.38451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80.4789</v>
      </c>
      <c r="F35" s="14">
        <v>94.75</v>
      </c>
      <c r="G35" s="13">
        <f>'Format Penilaian'!B9*D35/100+'Format Penilaian'!B10*E35/100+'Format Penilaian'!B11*F35/100</f>
        <v>88.56761499999999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81.6056</v>
      </c>
      <c r="F36" s="14">
        <v>87</v>
      </c>
      <c r="G36" s="13">
        <f>'Format Penilaian'!B9*D36/100+'Format Penilaian'!B10*E36/100+'Format Penilaian'!B11*F36/100</f>
        <v>85.86196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B</v>
      </c>
    </row>
    <row r="37" spans="1:8" ht="15">
      <c r="A37" s="13">
        <v>29</v>
      </c>
      <c r="B37" s="13" t="s">
        <v>76</v>
      </c>
      <c r="C37" s="13" t="s">
        <v>77</v>
      </c>
      <c r="D37" s="14">
        <v>90</v>
      </c>
      <c r="E37" s="14">
        <v>81.0423</v>
      </c>
      <c r="F37" s="14">
        <v>94.75</v>
      </c>
      <c r="G37" s="13">
        <f>'Format Penilaian'!B9*D37/100+'Format Penilaian'!B10*E37/100+'Format Penilaian'!B11*F37/100</f>
        <v>88.764805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</v>
      </c>
      <c r="E38" s="14">
        <v>83.8592</v>
      </c>
      <c r="F38" s="14">
        <v>94.75</v>
      </c>
      <c r="G38" s="13">
        <f>'Format Penilaian'!B9*D38/100+'Format Penilaian'!B10*E38/100+'Format Penilaian'!B11*F38/100</f>
        <v>89.75072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90</v>
      </c>
      <c r="E39" s="14">
        <v>82.169</v>
      </c>
      <c r="F39" s="14">
        <v>93.5</v>
      </c>
      <c r="G39" s="13">
        <f>'Format Penilaian'!B9*D39/100+'Format Penilaian'!B10*E39/100+'Format Penilaian'!B11*F39/100</f>
        <v>88.65915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90</v>
      </c>
      <c r="E40" s="14">
        <v>79.3521</v>
      </c>
      <c r="F40" s="14">
        <v>93.5</v>
      </c>
      <c r="G40" s="13">
        <f>'Format Penilaian'!B9*D40/100+'Format Penilaian'!B10*E40/100+'Format Penilaian'!B11*F40/100</f>
        <v>87.673235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83.2958</v>
      </c>
      <c r="F41" s="14">
        <v>96</v>
      </c>
      <c r="G41" s="13">
        <f>'Format Penilaian'!B9*D41/100+'Format Penilaian'!B10*E41/100+'Format Penilaian'!B11*F41/100</f>
        <v>90.05353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90</v>
      </c>
      <c r="E42" s="14">
        <v>74.8451</v>
      </c>
      <c r="F42" s="14">
        <v>94.75</v>
      </c>
      <c r="G42" s="13">
        <f>'Format Penilaian'!B9*D42/100+'Format Penilaian'!B10*E42/100+'Format Penilaian'!B11*F42/100</f>
        <v>86.595785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90</v>
      </c>
      <c r="E43" s="14">
        <v>54</v>
      </c>
      <c r="F43" s="14">
        <v>86</v>
      </c>
      <c r="G43" s="13">
        <f>'Format Penilaian'!B9*D43/100+'Format Penilaian'!B10*E43/100+'Format Penilaian'!B11*F43/100</f>
        <v>75.8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B</v>
      </c>
    </row>
    <row r="44" spans="1:8" ht="15">
      <c r="A44" s="13">
        <v>36</v>
      </c>
      <c r="B44" s="13" t="s">
        <v>90</v>
      </c>
      <c r="C44" s="13" t="s">
        <v>91</v>
      </c>
      <c r="D44" s="14">
        <v>90</v>
      </c>
      <c r="E44" s="14">
        <v>54</v>
      </c>
      <c r="F44" s="14">
        <v>86</v>
      </c>
      <c r="G44" s="13">
        <f>'Format Penilaian'!B9*D44/100+'Format Penilaian'!B10*E44/100+'Format Penilaian'!B11*F44/100</f>
        <v>75.8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B</v>
      </c>
    </row>
    <row r="45" spans="1:8" ht="15">
      <c r="A45" s="13">
        <v>37</v>
      </c>
      <c r="B45" s="13" t="s">
        <v>92</v>
      </c>
      <c r="C45" s="13" t="s">
        <v>93</v>
      </c>
      <c r="D45" s="14">
        <v>90</v>
      </c>
      <c r="E45" s="14">
        <v>78.7887</v>
      </c>
      <c r="F45" s="14">
        <v>92.25</v>
      </c>
      <c r="G45" s="13">
        <f>'Format Penilaian'!B9*D45/100+'Format Penilaian'!B10*E45/100+'Format Penilaian'!B11*F45/100</f>
        <v>86.976045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90</v>
      </c>
      <c r="E46" s="14">
        <v>75.4084</v>
      </c>
      <c r="F46" s="14">
        <v>86</v>
      </c>
      <c r="G46" s="13">
        <f>'Format Penilaian'!B9*D46/100+'Format Penilaian'!B10*E46/100+'Format Penilaian'!B11*F46/100</f>
        <v>83.29293999999999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B</v>
      </c>
    </row>
    <row r="47" spans="1:8" ht="15">
      <c r="A47" s="13">
        <v>39</v>
      </c>
      <c r="B47" s="13" t="s">
        <v>96</v>
      </c>
      <c r="C47" s="13" t="s">
        <v>97</v>
      </c>
      <c r="D47" s="14">
        <v>90</v>
      </c>
      <c r="E47" s="14">
        <v>77.0986</v>
      </c>
      <c r="F47" s="14">
        <v>86</v>
      </c>
      <c r="G47" s="13">
        <f>'Format Penilaian'!B9*D47/100+'Format Penilaian'!B10*E47/100+'Format Penilaian'!B11*F47/100</f>
        <v>83.88451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B</v>
      </c>
    </row>
    <row r="48" spans="1:8" ht="15">
      <c r="A48" s="13">
        <v>40</v>
      </c>
      <c r="B48" s="13" t="s">
        <v>98</v>
      </c>
      <c r="C48" s="13" t="s">
        <v>99</v>
      </c>
      <c r="D48" s="14">
        <v>90</v>
      </c>
      <c r="E48" s="14">
        <v>75.9718</v>
      </c>
      <c r="F48" s="14">
        <v>94.75</v>
      </c>
      <c r="G48" s="13">
        <f>'Format Penilaian'!B9*D48/100+'Format Penilaian'!B10*E48/100+'Format Penilaian'!B11*F48/100</f>
        <v>86.99013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90</v>
      </c>
      <c r="E49" s="14">
        <v>77.0986</v>
      </c>
      <c r="F49" s="14">
        <v>93.5</v>
      </c>
      <c r="G49" s="13">
        <f>'Format Penilaian'!B9*D49/100+'Format Penilaian'!B10*E49/100+'Format Penilaian'!B11*F49/100</f>
        <v>86.88451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90</v>
      </c>
      <c r="E50" s="14">
        <v>79.9155</v>
      </c>
      <c r="F50" s="14">
        <v>87</v>
      </c>
      <c r="G50" s="13">
        <f>'Format Penilaian'!B9*D50/100+'Format Penilaian'!B10*E50/100+'Format Penilaian'!B11*F50/100</f>
        <v>85.27042499999999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B</v>
      </c>
    </row>
    <row r="51" spans="1:8" ht="15">
      <c r="A51" s="13">
        <v>43</v>
      </c>
      <c r="B51" s="13" t="s">
        <v>104</v>
      </c>
      <c r="C51" s="13" t="s">
        <v>105</v>
      </c>
      <c r="D51" s="14">
        <v>90</v>
      </c>
      <c r="E51" s="14">
        <v>78.2253</v>
      </c>
      <c r="F51" s="14">
        <v>96</v>
      </c>
      <c r="G51" s="13">
        <f>'Format Penilaian'!B9*D51/100+'Format Penilaian'!B10*E51/100+'Format Penilaian'!B11*F51/100</f>
        <v>88.278855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90</v>
      </c>
      <c r="E52" s="14">
        <v>73.1549</v>
      </c>
      <c r="F52" s="14">
        <v>94.75</v>
      </c>
      <c r="G52" s="13">
        <f>'Format Penilaian'!B9*D52/100+'Format Penilaian'!B10*E52/100+'Format Penilaian'!B11*F52/100</f>
        <v>86.00421499999999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90</v>
      </c>
      <c r="E53" s="14">
        <v>54</v>
      </c>
      <c r="F53" s="14">
        <v>96</v>
      </c>
      <c r="G53" s="13">
        <f>'Format Penilaian'!B9*D53/100+'Format Penilaian'!B10*E53/100+'Format Penilaian'!B11*F53/100</f>
        <v>79.8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B</v>
      </c>
    </row>
    <row r="54" spans="1:8" ht="15">
      <c r="A54" s="13">
        <v>46</v>
      </c>
      <c r="B54" s="13" t="s">
        <v>110</v>
      </c>
      <c r="C54" s="13" t="s">
        <v>111</v>
      </c>
      <c r="D54" s="14">
        <v>90</v>
      </c>
      <c r="E54" s="14">
        <v>73.7183</v>
      </c>
      <c r="F54" s="14">
        <v>93.5</v>
      </c>
      <c r="G54" s="13">
        <f>'Format Penilaian'!B9*D54/100+'Format Penilaian'!B10*E54/100+'Format Penilaian'!B11*F54/100</f>
        <v>85.701405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B</v>
      </c>
    </row>
    <row r="55" spans="1:8" ht="15">
      <c r="A55" s="13">
        <v>47</v>
      </c>
      <c r="B55" s="13" t="s">
        <v>112</v>
      </c>
      <c r="C55" s="13" t="s">
        <v>113</v>
      </c>
      <c r="D55" s="14">
        <v>90</v>
      </c>
      <c r="E55" s="14">
        <v>83.2958</v>
      </c>
      <c r="F55" s="14">
        <v>96</v>
      </c>
      <c r="G55" s="13">
        <f>'Format Penilaian'!B9*D55/100+'Format Penilaian'!B10*E55/100+'Format Penilaian'!B11*F55/100</f>
        <v>90.05353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90</v>
      </c>
      <c r="E56" s="14">
        <v>74.2817</v>
      </c>
      <c r="F56" s="14">
        <v>86</v>
      </c>
      <c r="G56" s="13">
        <f>'Format Penilaian'!B9*D56/100+'Format Penilaian'!B10*E56/100+'Format Penilaian'!B11*F56/100</f>
        <v>82.898595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116</v>
      </c>
    </row>
    <row r="2" spans="1:4" ht="15">
      <c r="A2" t="s">
        <v>117</v>
      </c>
      <c r="B2" s="3">
        <v>86</v>
      </c>
      <c r="C2" s="2" t="s">
        <v>118</v>
      </c>
      <c r="D2" s="3">
        <v>100</v>
      </c>
    </row>
    <row r="3" spans="1:4" ht="15">
      <c r="A3" t="s">
        <v>119</v>
      </c>
      <c r="B3" s="3">
        <v>71</v>
      </c>
      <c r="C3" s="2" t="s">
        <v>118</v>
      </c>
      <c r="D3" s="3">
        <v>85.99</v>
      </c>
    </row>
    <row r="4" spans="1:4" ht="15">
      <c r="A4" t="s">
        <v>120</v>
      </c>
      <c r="B4" s="3">
        <v>56</v>
      </c>
      <c r="C4" s="2" t="s">
        <v>118</v>
      </c>
      <c r="D4" s="3">
        <v>70.99</v>
      </c>
    </row>
    <row r="5" spans="1:4" ht="15">
      <c r="A5" t="s">
        <v>121</v>
      </c>
      <c r="B5" s="3">
        <v>41</v>
      </c>
      <c r="C5" s="2" t="s">
        <v>118</v>
      </c>
      <c r="D5" s="3">
        <v>55.99</v>
      </c>
    </row>
    <row r="6" spans="1:4" ht="15">
      <c r="A6" t="s">
        <v>122</v>
      </c>
      <c r="B6" s="3">
        <v>0</v>
      </c>
      <c r="C6" s="2" t="s">
        <v>118</v>
      </c>
      <c r="D6" s="3">
        <v>40.99</v>
      </c>
    </row>
    <row r="8" ht="15">
      <c r="A8" s="1" t="s">
        <v>123</v>
      </c>
    </row>
    <row r="9" spans="1:2" ht="15">
      <c r="A9" t="s">
        <v>124</v>
      </c>
      <c r="B9" s="3">
        <v>25</v>
      </c>
    </row>
    <row r="10" spans="1:2" ht="15">
      <c r="A10" t="s">
        <v>125</v>
      </c>
      <c r="B10" s="3">
        <v>35</v>
      </c>
    </row>
    <row r="11" spans="1:2" ht="15">
      <c r="A11" t="s">
        <v>126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2023-12-20T20:36:40Z</dcterms:created>
  <dcterms:modified xsi:type="dcterms:W3CDTF">2023-12-20T20:36:40Z</dcterms:modified>
  <cp:category/>
  <cp:version/>
  <cp:contentType/>
  <cp:contentStatus/>
</cp:coreProperties>
</file>