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00" yWindow="17560" windowWidth="10000" windowHeight="568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<sst xmlns="http://schemas.openxmlformats.org/spreadsheetml/2006/main" count="97" uniqueCount="93">
  <si>
    <t xml:space="preserve">PROGRAM STUDI : </t>
  </si>
  <si>
    <t>MANAJEMEN (S1 KAMPUS PALEMBANG)</t>
  </si>
  <si>
    <t xml:space="preserve">TAHUN AKADEMIK : </t>
  </si>
  <si>
    <t>2023/2024 (SEMESTER GENAP)</t>
  </si>
  <si>
    <t xml:space="preserve">NAMA MATA KULIAH : </t>
  </si>
  <si>
    <t>SEMINAR MANAJEMEN PEMASARAN (3 SKS)</t>
  </si>
  <si>
    <t xml:space="preserve">RUANG : </t>
  </si>
  <si>
    <t>-</t>
  </si>
  <si>
    <t xml:space="preserve">DOSEN : </t>
  </si>
  <si>
    <t>DR. DESSY YUNITA, S.E., M.M., M.B.A. / HJ. NOFIAWATY, S.E., M.M / DR. AHMAD MAULANA, S.E., AK.,M.M.,CMA., CSBA., CDMP</t>
  </si>
  <si>
    <t xml:space="preserve">JADWAL : </t>
  </si>
  <si>
    <t>SELASA (16:00 - 18:30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</si>
  <si>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</si>
  <si>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</si>
  <si>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</si>
  <si>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</si>
  <si>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</si>
  <si>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</si>
  <si>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</si>
  <si>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</si>
  <si>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01011182126013 </t>
  </si>
  <si>
    <t>CLARA CALISTA RUDI</t>
  </si>
  <si>
    <t xml:space="preserve">01011182126024 </t>
  </si>
  <si>
    <t>DELVIRO PUTRA FAJAR</t>
  </si>
  <si>
    <t xml:space="preserve">01011182126028 </t>
  </si>
  <si>
    <t>ROHAYA DWI MAHARANI</t>
  </si>
  <si>
    <t xml:space="preserve">01011282126038 </t>
  </si>
  <si>
    <t>TYAS FARRAS FADHLUR ROHMAN</t>
  </si>
  <si>
    <t xml:space="preserve">01011282126068 </t>
  </si>
  <si>
    <t>FASYA SHAFA HAFIDZAH</t>
  </si>
  <si>
    <t xml:space="preserve">01011282126078 </t>
  </si>
  <si>
    <t>NATASYA NATANIA</t>
  </si>
  <si>
    <t xml:space="preserve">01011282126089 </t>
  </si>
  <si>
    <t>RISTY OKTAVIANI PUTRI</t>
  </si>
  <si>
    <t xml:space="preserve">01011282126127 </t>
  </si>
  <si>
    <t>XAVIERA JASIAVIE RATNASARI SALEH</t>
  </si>
  <si>
    <t xml:space="preserve">01011282126132 </t>
  </si>
  <si>
    <t>JOSUA ANJU PUTRA MARPAUNG</t>
  </si>
  <si>
    <t xml:space="preserve">01011282126137 </t>
  </si>
  <si>
    <t>MUHAMMAD PRADIBTA</t>
  </si>
  <si>
    <t xml:space="preserve">01011382126153 </t>
  </si>
  <si>
    <t>DIA PUTRI SALSABILLA</t>
  </si>
  <si>
    <t xml:space="preserve">01011382126159 </t>
  </si>
  <si>
    <t>YURIKE CATELIA MAHARANI</t>
  </si>
  <si>
    <t xml:space="preserve">01011382126162 </t>
  </si>
  <si>
    <t>DIVA SALSABILLA</t>
  </si>
  <si>
    <t xml:space="preserve">01011382126164 </t>
  </si>
  <si>
    <t>ANANDA DIVA GANTHA</t>
  </si>
  <si>
    <t xml:space="preserve">01011382126166 </t>
  </si>
  <si>
    <t>ERDINDA ISTI'ANA</t>
  </si>
  <si>
    <t xml:space="preserve">01011382126174 </t>
  </si>
  <si>
    <t>POPY CEPTA OKTARIA</t>
  </si>
  <si>
    <t xml:space="preserve">01011382126179 </t>
  </si>
  <si>
    <t>MUHAMMAD GENNTA ALVARO</t>
  </si>
  <si>
    <t xml:space="preserve">01011382126180 </t>
  </si>
  <si>
    <t>NABILA SALSABILA</t>
  </si>
  <si>
    <t xml:space="preserve">01011382126183 </t>
  </si>
  <si>
    <t>ELMA KARISMA</t>
  </si>
  <si>
    <t xml:space="preserve">01011382126186 </t>
  </si>
  <si>
    <t>MUHAMMAD GHALY ARIELZA</t>
  </si>
  <si>
    <t xml:space="preserve">01011382126188 </t>
  </si>
  <si>
    <t>AMANDA MIRANDA SORTAULI SIMATUPANG</t>
  </si>
  <si>
    <t xml:space="preserve">01011382126192 </t>
  </si>
  <si>
    <t>IMELDA DYAH PRAMESTI</t>
  </si>
  <si>
    <t xml:space="preserve">01011382126193 </t>
  </si>
  <si>
    <t>SHINTYA AGUSTIN</t>
  </si>
  <si>
    <t xml:space="preserve">01011382126194 </t>
  </si>
  <si>
    <t>MUHAMMAD RENDY AKBAR PRATAMA</t>
  </si>
  <si>
    <t xml:space="preserve">01011382126198 </t>
  </si>
  <si>
    <t>AHMAD FADLI SYAHPUTRA</t>
  </si>
  <si>
    <t xml:space="preserve">01011382126199 </t>
  </si>
  <si>
    <t>YUMI LESTARI</t>
  </si>
  <si>
    <t xml:space="preserve">01011382126202 </t>
  </si>
  <si>
    <t>LISA PITRIANTI</t>
  </si>
  <si>
    <t xml:space="preserve">01011382126204 </t>
  </si>
  <si>
    <t>FIONA EDISTERA</t>
  </si>
  <si>
    <t xml:space="preserve">01011382126214 </t>
  </si>
  <si>
    <t>NEVIN AORERIO JONATHAN KAMAL</t>
  </si>
  <si>
    <t xml:space="preserve">01011382126224 </t>
  </si>
  <si>
    <t>VENITA</t>
  </si>
  <si>
    <t xml:space="preserve">01011382126227 </t>
  </si>
  <si>
    <t>ARQAN AL RIZKY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</si>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</sst>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numFmts count="8">
    <numFmt numFmtId="5" formatCode="&quot;IDR&quot;#,##0_);\(&quot;IDR&quot;#,##0\)"/>
    <numFmt numFmtId="6" formatCode="&quot;IDR&quot;#,##0_);[Red]\(&quot;IDR&quot;#,##0\)"/>
    <numFmt numFmtId="7" formatCode="&quot;IDR&quot;#,##0.00_);\(&quot;IDR&quot;#,##0.00\)"/>
    <numFmt numFmtId="8" formatCode="&quot;IDR&quot;#,##0.00_);[Red]\(&quot;IDR&quot;#,##0.00\)"/>
    <numFmt numFmtId="42" formatCode="_(&quot;IDR&quot;* #,##0_);_(&quot;IDR&quot;* \(#,##0\);_(&quot;IDR&quot;* &quot;-&quot;_);_(@_)"/>
    <numFmt numFmtId="41" formatCode="_(* #,##0_);_(* \(#,##0\);_(* &quot;-&quot;_);_(@_)"/>
    <numFmt numFmtId="44" formatCode="_(&quot;IDR&quot;* #,##0.00_);_(&quot;IDR&quot;* \(#,##0.00\);_(&quot;IDR&quot;* &quot;-&quot;??_);_(@_)"/>
    <numFmt numFmtId="43" formatCode="_(* #,##0.00_);_(* \(#,##0.00\);_(* &quot;-&quot;??_);_(@_)"/>
  </numFmts>
  <fonts count="37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H39" sqref="H39"/>
    </sheetView>
  </sheetViews>
  <sheetFormatPr defaultColWidth="11.42187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hidden="1" customWidth="1"/>
    <col min="11" max="16384" width="8.8515625" style="0" customWidth="1"/>
  </cols>
  <sheetData>
    <row r="1" spans="1:10" ht="15">
      <c r="A1" s="11" t="s">
        <v>0</v>
      </c>
      <c r="B1" s="12"/>
      <c r="C1" s="4" t="s">
        <v>1</v>
      </c>
      <c r="J1">
        <v>4622</v>
      </c>
    </row>
    <row r="2" spans="1:3" ht="15">
      <c r="A2" s="13" t="s">
        <v>2</v>
      </c>
      <c r="B2" s="14"/>
      <c r="C2" s="5" t="s">
        <v>3</v>
      </c>
    </row>
    <row r="3" spans="1:3" ht="15">
      <c r="A3" s="13" t="s">
        <v>4</v>
      </c>
      <c r="B3" s="14"/>
      <c r="C3" s="5" t="s">
        <v>5</v>
      </c>
    </row>
    <row r="4" spans="1:3" ht="15">
      <c r="A4" s="13" t="s">
        <v>6</v>
      </c>
      <c r="B4" s="14"/>
      <c r="C4" s="5" t="s">
        <v>7</v>
      </c>
    </row>
    <row r="5" spans="1:3" ht="15">
      <c r="A5" s="13" t="s">
        <v>8</v>
      </c>
      <c r="B5" s="14"/>
      <c r="C5" s="5" t="s">
        <v>9</v>
      </c>
    </row>
    <row r="6" spans="1:3" ht="15">
      <c r="A6" s="15" t="s">
        <v>10</v>
      </c>
      <c r="B6" s="16"/>
      <c r="C6" s="6" t="s">
        <v>11</v>
      </c>
    </row>
    <row r="8" spans="1:8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</row>
    <row r="9" spans="1:8" ht="15">
      <c r="A9" s="8">
        <v>1</v>
      </c>
      <c r="B9" s="8" t="s">
        <v>20</v>
      </c>
      <c r="C9" s="8" t="s">
        <v>21</v>
      </c>
      <c r="D9" s="9">
        <v>86</v>
      </c>
      <c r="E9" s="9">
        <v>87</v>
      </c>
      <c r="F9" s="9">
        <v>86</v>
      </c>
      <c r="G9" s="8">
        <f>'Format Penilaian'!B9*D9/100+'Format Penilaian'!B10*E9/100+'Format Penilaian'!B11*F9/100</f>
        <v>86.35</v>
      </c>
      <c r="H9" s="10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8">
        <v>2</v>
      </c>
      <c r="B10" s="8" t="s">
        <v>22</v>
      </c>
      <c r="C10" s="8" t="s">
        <v>23</v>
      </c>
      <c r="D10" s="9">
        <v>90</v>
      </c>
      <c r="E10" s="9">
        <v>86</v>
      </c>
      <c r="F10" s="9">
        <v>86</v>
      </c>
      <c r="G10" s="8">
        <f>'Format Penilaian'!B9*D10/100+'Format Penilaian'!B10*E10/100+'Format Penilaian'!B11*F10/100</f>
        <v>87</v>
      </c>
      <c r="H10" s="10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8">
        <v>3</v>
      </c>
      <c r="B11" s="8" t="s">
        <v>24</v>
      </c>
      <c r="C11" s="8" t="s">
        <v>25</v>
      </c>
      <c r="D11" s="9">
        <v>89</v>
      </c>
      <c r="E11" s="9">
        <v>84</v>
      </c>
      <c r="F11" s="9">
        <v>86</v>
      </c>
      <c r="G11" s="8">
        <f>'Format Penilaian'!B9*D11/100+'Format Penilaian'!B10*E11/100+'Format Penilaian'!B11*F11/100</f>
        <v>86.05</v>
      </c>
      <c r="H11" s="10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8">
        <v>4</v>
      </c>
      <c r="B12" s="8" t="s">
        <v>26</v>
      </c>
      <c r="C12" s="8" t="s">
        <v>27</v>
      </c>
      <c r="D12" s="9">
        <v>86</v>
      </c>
      <c r="E12" s="9">
        <v>82</v>
      </c>
      <c r="F12" s="9">
        <v>80</v>
      </c>
      <c r="G12" s="8">
        <f>'Format Penilaian'!B9*D12/100+'Format Penilaian'!B10*E12/100+'Format Penilaian'!B11*F12/100</f>
        <v>82.2</v>
      </c>
      <c r="H12" s="10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B</v>
      </c>
    </row>
    <row r="13" spans="1:8" ht="15">
      <c r="A13" s="8">
        <v>5</v>
      </c>
      <c r="B13" s="8" t="s">
        <v>28</v>
      </c>
      <c r="C13" s="8" t="s">
        <v>29</v>
      </c>
      <c r="D13" s="9">
        <v>90</v>
      </c>
      <c r="E13" s="9">
        <v>84</v>
      </c>
      <c r="F13" s="9">
        <v>86</v>
      </c>
      <c r="G13" s="8">
        <f>'Format Penilaian'!B9*D13/100+'Format Penilaian'!B10*E13/100+'Format Penilaian'!B11*F13/100</f>
        <v>86.3</v>
      </c>
      <c r="H13" s="10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8">
        <v>6</v>
      </c>
      <c r="B14" s="8" t="s">
        <v>30</v>
      </c>
      <c r="C14" s="8" t="s">
        <v>31</v>
      </c>
      <c r="D14" s="9">
        <v>90</v>
      </c>
      <c r="E14" s="9">
        <v>84</v>
      </c>
      <c r="F14" s="9">
        <v>86</v>
      </c>
      <c r="G14" s="8">
        <f>'Format Penilaian'!B9*D14/100+'Format Penilaian'!B10*E14/100+'Format Penilaian'!B11*F14/100</f>
        <v>86.3</v>
      </c>
      <c r="H14" s="10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8">
        <v>7</v>
      </c>
      <c r="B15" s="8" t="s">
        <v>32</v>
      </c>
      <c r="C15" s="8" t="s">
        <v>33</v>
      </c>
      <c r="D15" s="9">
        <v>90</v>
      </c>
      <c r="E15" s="9">
        <v>86</v>
      </c>
      <c r="F15" s="9">
        <v>86</v>
      </c>
      <c r="G15" s="8">
        <f>'Format Penilaian'!B9*D15/100+'Format Penilaian'!B10*E15/100+'Format Penilaian'!B11*F15/100</f>
        <v>87</v>
      </c>
      <c r="H15" s="10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8">
        <v>8</v>
      </c>
      <c r="B16" s="8" t="s">
        <v>34</v>
      </c>
      <c r="C16" s="8" t="s">
        <v>35</v>
      </c>
      <c r="D16" s="9">
        <v>87</v>
      </c>
      <c r="E16" s="9">
        <v>87</v>
      </c>
      <c r="F16" s="9">
        <v>86</v>
      </c>
      <c r="G16" s="8">
        <f>'Format Penilaian'!B9*D16/100+'Format Penilaian'!B10*E16/100+'Format Penilaian'!B11*F16/100</f>
        <v>86.6</v>
      </c>
      <c r="H16" s="10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8">
        <v>9</v>
      </c>
      <c r="B17" s="8" t="s">
        <v>36</v>
      </c>
      <c r="C17" s="8" t="s">
        <v>37</v>
      </c>
      <c r="D17" s="9">
        <v>90</v>
      </c>
      <c r="E17" s="9">
        <v>84</v>
      </c>
      <c r="F17" s="9">
        <v>80</v>
      </c>
      <c r="G17" s="8">
        <f>'Format Penilaian'!B9*D17/100+'Format Penilaian'!B10*E17/100+'Format Penilaian'!B11*F17/100</f>
        <v>83.9</v>
      </c>
      <c r="H17" s="10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B</v>
      </c>
    </row>
    <row r="18" spans="1:8" ht="15">
      <c r="A18" s="8">
        <v>10</v>
      </c>
      <c r="B18" s="8" t="s">
        <v>38</v>
      </c>
      <c r="C18" s="8" t="s">
        <v>39</v>
      </c>
      <c r="D18" s="9">
        <v>90</v>
      </c>
      <c r="E18" s="9">
        <v>84</v>
      </c>
      <c r="F18" s="9">
        <v>86</v>
      </c>
      <c r="G18" s="8">
        <f>'Format Penilaian'!B9*D18/100+'Format Penilaian'!B10*E18/100+'Format Penilaian'!B11*F18/100</f>
        <v>86.3</v>
      </c>
      <c r="H18" s="10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8">
        <v>11</v>
      </c>
      <c r="B19" s="8" t="s">
        <v>40</v>
      </c>
      <c r="C19" s="8" t="s">
        <v>41</v>
      </c>
      <c r="D19" s="9">
        <v>86</v>
      </c>
      <c r="E19" s="9">
        <v>88</v>
      </c>
      <c r="F19" s="9">
        <v>86</v>
      </c>
      <c r="G19" s="8">
        <f>'Format Penilaian'!B9*D19/100+'Format Penilaian'!B10*E19/100+'Format Penilaian'!B11*F19/100</f>
        <v>86.69999999999999</v>
      </c>
      <c r="H19" s="10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8">
        <v>12</v>
      </c>
      <c r="B20" s="8" t="s">
        <v>42</v>
      </c>
      <c r="C20" s="8" t="s">
        <v>43</v>
      </c>
      <c r="D20" s="9">
        <v>86</v>
      </c>
      <c r="E20" s="9">
        <v>83</v>
      </c>
      <c r="F20" s="9">
        <v>86</v>
      </c>
      <c r="G20" s="8">
        <f>'Format Penilaian'!B9*D20/100+'Format Penilaian'!B10*E20/100+'Format Penilaian'!B11*F20/100</f>
        <v>84.94999999999999</v>
      </c>
      <c r="H20" s="10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B</v>
      </c>
    </row>
    <row r="21" spans="1:8" ht="15">
      <c r="A21" s="8">
        <v>13</v>
      </c>
      <c r="B21" s="8" t="s">
        <v>44</v>
      </c>
      <c r="C21" s="8" t="s">
        <v>45</v>
      </c>
      <c r="D21" s="9">
        <v>90</v>
      </c>
      <c r="E21" s="9">
        <v>84</v>
      </c>
      <c r="F21" s="9">
        <v>86</v>
      </c>
      <c r="G21" s="8">
        <f>'Format Penilaian'!B9*D21/100+'Format Penilaian'!B10*E21/100+'Format Penilaian'!B11*F21/100</f>
        <v>86.3</v>
      </c>
      <c r="H21" s="10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5">
      <c r="A22" s="8">
        <v>14</v>
      </c>
      <c r="B22" s="8" t="s">
        <v>46</v>
      </c>
      <c r="C22" s="8" t="s">
        <v>47</v>
      </c>
      <c r="D22" s="9">
        <v>90</v>
      </c>
      <c r="E22" s="9">
        <v>84</v>
      </c>
      <c r="F22" s="9">
        <v>86</v>
      </c>
      <c r="G22" s="8">
        <f>'Format Penilaian'!B9*D22/100+'Format Penilaian'!B10*E22/100+'Format Penilaian'!B11*F22/100</f>
        <v>86.3</v>
      </c>
      <c r="H22" s="10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8">
        <v>15</v>
      </c>
      <c r="B23" s="8" t="s">
        <v>48</v>
      </c>
      <c r="C23" s="8" t="s">
        <v>49</v>
      </c>
      <c r="D23" s="9">
        <v>90</v>
      </c>
      <c r="E23" s="9">
        <v>87</v>
      </c>
      <c r="F23" s="9">
        <v>86</v>
      </c>
      <c r="G23" s="8">
        <f>'Format Penilaian'!B9*D23/100+'Format Penilaian'!B10*E23/100+'Format Penilaian'!B11*F23/100</f>
        <v>87.35</v>
      </c>
      <c r="H23" s="10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5">
      <c r="A24" s="8">
        <v>16</v>
      </c>
      <c r="B24" s="8" t="s">
        <v>50</v>
      </c>
      <c r="C24" s="8" t="s">
        <v>51</v>
      </c>
      <c r="D24" s="9">
        <v>90</v>
      </c>
      <c r="E24" s="9">
        <v>90</v>
      </c>
      <c r="F24" s="9">
        <v>86</v>
      </c>
      <c r="G24" s="8">
        <f>'Format Penilaian'!B9*D24/100+'Format Penilaian'!B10*E24/100+'Format Penilaian'!B11*F24/100</f>
        <v>88.4</v>
      </c>
      <c r="H24" s="10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5">
      <c r="A25" s="8">
        <v>17</v>
      </c>
      <c r="B25" s="8" t="s">
        <v>52</v>
      </c>
      <c r="C25" s="8" t="s">
        <v>53</v>
      </c>
      <c r="D25" s="9">
        <v>90</v>
      </c>
      <c r="E25" s="9">
        <v>86</v>
      </c>
      <c r="F25" s="9">
        <v>86</v>
      </c>
      <c r="G25" s="8">
        <f>'Format Penilaian'!B9*D25/100+'Format Penilaian'!B10*E25/100+'Format Penilaian'!B11*F25/100</f>
        <v>87</v>
      </c>
      <c r="H25" s="10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8">
        <v>18</v>
      </c>
      <c r="B26" s="8" t="s">
        <v>54</v>
      </c>
      <c r="C26" s="8" t="s">
        <v>55</v>
      </c>
      <c r="D26" s="9">
        <v>86</v>
      </c>
      <c r="E26" s="9">
        <v>80</v>
      </c>
      <c r="F26" s="9">
        <v>86</v>
      </c>
      <c r="G26" s="8">
        <f>'Format Penilaian'!B9*D26/100+'Format Penilaian'!B10*E26/100+'Format Penilaian'!B11*F26/100</f>
        <v>83.9</v>
      </c>
      <c r="H26" s="10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B</v>
      </c>
    </row>
    <row r="27" spans="1:8" ht="15">
      <c r="A27" s="8">
        <v>19</v>
      </c>
      <c r="B27" s="8" t="s">
        <v>56</v>
      </c>
      <c r="C27" s="8" t="s">
        <v>57</v>
      </c>
      <c r="D27" s="9">
        <v>90</v>
      </c>
      <c r="E27" s="9">
        <v>84</v>
      </c>
      <c r="F27" s="9">
        <v>86</v>
      </c>
      <c r="G27" s="8">
        <f>'Format Penilaian'!B9*D27/100+'Format Penilaian'!B10*E27/100+'Format Penilaian'!B11*F27/100</f>
        <v>86.3</v>
      </c>
      <c r="H27" s="10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5">
      <c r="A28" s="8">
        <v>20</v>
      </c>
      <c r="B28" s="8" t="s">
        <v>58</v>
      </c>
      <c r="C28" s="8" t="s">
        <v>59</v>
      </c>
      <c r="D28" s="9">
        <v>86</v>
      </c>
      <c r="E28" s="9">
        <v>83</v>
      </c>
      <c r="F28" s="9">
        <v>86</v>
      </c>
      <c r="G28" s="8">
        <f>'Format Penilaian'!B9*D28/100+'Format Penilaian'!B10*E28/100+'Format Penilaian'!B11*F28/100</f>
        <v>84.94999999999999</v>
      </c>
      <c r="H28" s="10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B</v>
      </c>
    </row>
    <row r="29" spans="1:8" ht="15">
      <c r="A29" s="8">
        <v>21</v>
      </c>
      <c r="B29" s="8" t="s">
        <v>60</v>
      </c>
      <c r="C29" s="8" t="s">
        <v>61</v>
      </c>
      <c r="D29" s="9">
        <v>90</v>
      </c>
      <c r="E29" s="9">
        <v>90</v>
      </c>
      <c r="F29" s="9">
        <v>86</v>
      </c>
      <c r="G29" s="8">
        <f>'Format Penilaian'!B9*D29/100+'Format Penilaian'!B10*E29/100+'Format Penilaian'!B11*F29/100</f>
        <v>88.4</v>
      </c>
      <c r="H29" s="10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5">
      <c r="A30" s="8">
        <v>22</v>
      </c>
      <c r="B30" s="8" t="s">
        <v>62</v>
      </c>
      <c r="C30" s="8" t="s">
        <v>63</v>
      </c>
      <c r="D30" s="9">
        <v>90</v>
      </c>
      <c r="E30" s="9">
        <v>88</v>
      </c>
      <c r="F30" s="9">
        <v>86</v>
      </c>
      <c r="G30" s="8">
        <f>'Format Penilaian'!B9*D30/100+'Format Penilaian'!B10*E30/100+'Format Penilaian'!B11*F30/100</f>
        <v>87.69999999999999</v>
      </c>
      <c r="H30" s="10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5">
      <c r="A31" s="8">
        <v>23</v>
      </c>
      <c r="B31" s="8" t="s">
        <v>64</v>
      </c>
      <c r="C31" s="8" t="s">
        <v>65</v>
      </c>
      <c r="D31" s="9">
        <v>90</v>
      </c>
      <c r="E31" s="9">
        <v>84</v>
      </c>
      <c r="F31" s="9">
        <v>86</v>
      </c>
      <c r="G31" s="8">
        <f>'Format Penilaian'!B9*D31/100+'Format Penilaian'!B10*E31/100+'Format Penilaian'!B11*F31/100</f>
        <v>86.3</v>
      </c>
      <c r="H31" s="10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A</v>
      </c>
    </row>
    <row r="32" spans="1:8" ht="15">
      <c r="A32" s="8">
        <v>24</v>
      </c>
      <c r="B32" s="8" t="s">
        <v>66</v>
      </c>
      <c r="C32" s="8" t="s">
        <v>67</v>
      </c>
      <c r="D32" s="9">
        <v>90</v>
      </c>
      <c r="E32" s="9">
        <v>84</v>
      </c>
      <c r="F32" s="9">
        <v>86</v>
      </c>
      <c r="G32" s="8">
        <f>'Format Penilaian'!B9*D32/100+'Format Penilaian'!B10*E32/100+'Format Penilaian'!B11*F32/100</f>
        <v>86.3</v>
      </c>
      <c r="H32" s="10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  <row r="33" spans="1:8" ht="15">
      <c r="A33" s="8">
        <v>25</v>
      </c>
      <c r="B33" s="8" t="s">
        <v>68</v>
      </c>
      <c r="C33" s="8" t="s">
        <v>69</v>
      </c>
      <c r="D33" s="9">
        <v>90</v>
      </c>
      <c r="E33" s="9">
        <v>84</v>
      </c>
      <c r="F33" s="9">
        <v>86</v>
      </c>
      <c r="G33" s="8">
        <f>'Format Penilaian'!B9*D33/100+'Format Penilaian'!B10*E33/100+'Format Penilaian'!B11*F33/100</f>
        <v>86.3</v>
      </c>
      <c r="H33" s="10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5">
      <c r="A34" s="8">
        <v>26</v>
      </c>
      <c r="B34" s="8" t="s">
        <v>70</v>
      </c>
      <c r="C34" s="8" t="s">
        <v>71</v>
      </c>
      <c r="D34" s="9">
        <v>90</v>
      </c>
      <c r="E34" s="9">
        <v>84</v>
      </c>
      <c r="F34" s="9">
        <v>86</v>
      </c>
      <c r="G34" s="8">
        <f>'Format Penilaian'!B9*D34/100+'Format Penilaian'!B10*E34/100+'Format Penilaian'!B11*F34/100</f>
        <v>86.3</v>
      </c>
      <c r="H34" s="10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A</v>
      </c>
    </row>
    <row r="35" spans="1:8" ht="15">
      <c r="A35" s="8">
        <v>27</v>
      </c>
      <c r="B35" s="8" t="s">
        <v>72</v>
      </c>
      <c r="C35" s="8" t="s">
        <v>73</v>
      </c>
      <c r="D35" s="9">
        <v>90</v>
      </c>
      <c r="E35" s="9">
        <v>84</v>
      </c>
      <c r="F35" s="9">
        <v>86</v>
      </c>
      <c r="G35" s="8">
        <f>'Format Penilaian'!B9*D35/100+'Format Penilaian'!B10*E35/100+'Format Penilaian'!B11*F35/100</f>
        <v>86.3</v>
      </c>
      <c r="H35" s="10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A</v>
      </c>
    </row>
    <row r="36" spans="1:8" ht="15">
      <c r="A36" s="8">
        <v>28</v>
      </c>
      <c r="B36" s="8" t="s">
        <v>74</v>
      </c>
      <c r="C36" s="8" t="s">
        <v>75</v>
      </c>
      <c r="D36" s="9">
        <v>90</v>
      </c>
      <c r="E36" s="9">
        <v>84</v>
      </c>
      <c r="F36" s="9">
        <v>86</v>
      </c>
      <c r="G36" s="8">
        <f>'Format Penilaian'!B9*D36/100+'Format Penilaian'!B10*E36/100+'Format Penilaian'!B11*F36/100</f>
        <v>86.3</v>
      </c>
      <c r="H36" s="10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A</v>
      </c>
    </row>
    <row r="37" spans="1:8" ht="15">
      <c r="A37" s="8">
        <v>29</v>
      </c>
      <c r="B37" s="8" t="s">
        <v>76</v>
      </c>
      <c r="C37" s="8" t="s">
        <v>77</v>
      </c>
      <c r="D37" s="9">
        <v>90</v>
      </c>
      <c r="E37" s="9">
        <v>82</v>
      </c>
      <c r="F37" s="9">
        <v>80</v>
      </c>
      <c r="G37" s="8">
        <f>'Format Penilaian'!B9*D37/100+'Format Penilaian'!B10*E37/100+'Format Penilaian'!B11*F37/100</f>
        <v>83.2</v>
      </c>
      <c r="H37" s="10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B</v>
      </c>
    </row>
    <row r="38" spans="1:8" ht="15">
      <c r="A38" s="8">
        <v>30</v>
      </c>
      <c r="B38" s="8" t="s">
        <v>78</v>
      </c>
      <c r="C38" s="8" t="s">
        <v>79</v>
      </c>
      <c r="D38" s="9">
        <v>86</v>
      </c>
      <c r="E38" s="9">
        <v>0</v>
      </c>
      <c r="F38" s="9">
        <v>80</v>
      </c>
      <c r="G38" s="8">
        <f>'Format Penilaian'!B9*D38/100+'Format Penilaian'!B10*E38/100+'Format Penilaian'!B11*F38/100</f>
        <v>53.5</v>
      </c>
      <c r="H38" s="10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D</v>
      </c>
    </row>
    <row r="39" spans="1:8" ht="15">
      <c r="A39" s="8">
        <v>31</v>
      </c>
      <c r="B39" s="8" t="s">
        <v>80</v>
      </c>
      <c r="C39" s="8" t="s">
        <v>81</v>
      </c>
      <c r="D39" s="9">
        <v>86</v>
      </c>
      <c r="E39" s="9">
        <v>0</v>
      </c>
      <c r="F39" s="9">
        <v>86</v>
      </c>
      <c r="G39" s="8">
        <f>'Format Penilaian'!B9*D39/100+'Format Penilaian'!B10*E39/100+'Format Penilaian'!B11*F39/100</f>
        <v>55.9</v>
      </c>
      <c r="H39" s="10" t="str">
        <f>IF(AND(G39&gt;='Format Penilaian'!B2,G39&lt;='Format Penilaian'!D2),"A",IF(AND(G39&gt;='Format Penilaian'!B3,G39&lt;='Format Penilaian'!D3),"B",IF(AND(G39&gt;='Format Penilaian'!B4,G39&lt;='Format Penilaian'!D4),"C",IF(AND(G39&gt;='Format Penilaian'!B5,G39&lt;='Format Penilaian'!D5),"D",IF(AND(G39&gt;='Format Penilaian'!B6,G39&lt;='Format Penilaian'!D6),"E")))))</f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11.421875" defaultRowHeight="15"/>
  <cols>
    <col min="1" max="1" width="45.00390625" style="0" customWidth="1"/>
    <col min="2" max="4" width="9.140625" style="0" customWidth="1"/>
    <col min="5" max="16384" width="8.8515625" style="0" customWidth="1"/>
  </cols>
  <sheetData>
    <row r="1" ht="15">
      <c r="A1" s="1" t="s">
        <v>82</v>
      </c>
    </row>
    <row r="2" spans="1:4" ht="15">
      <c r="A2" t="s">
        <v>83</v>
      </c>
      <c r="B2" s="3">
        <v>86</v>
      </c>
      <c r="C2" s="2" t="s">
        <v>84</v>
      </c>
      <c r="D2" s="3">
        <v>100</v>
      </c>
    </row>
    <row r="3" spans="1:4" ht="15">
      <c r="A3" t="s">
        <v>85</v>
      </c>
      <c r="B3" s="3">
        <v>71</v>
      </c>
      <c r="C3" s="2" t="s">
        <v>84</v>
      </c>
      <c r="D3" s="3">
        <v>85.99</v>
      </c>
    </row>
    <row r="4" spans="1:4" ht="15">
      <c r="A4" t="s">
        <v>86</v>
      </c>
      <c r="B4" s="3">
        <v>56</v>
      </c>
      <c r="C4" s="2" t="s">
        <v>84</v>
      </c>
      <c r="D4" s="3">
        <v>70.99</v>
      </c>
    </row>
    <row r="5" spans="1:4" ht="15">
      <c r="A5" t="s">
        <v>87</v>
      </c>
      <c r="B5" s="3">
        <v>41</v>
      </c>
      <c r="C5" s="2" t="s">
        <v>84</v>
      </c>
      <c r="D5" s="3">
        <v>55.99</v>
      </c>
    </row>
    <row r="6" spans="1:4" ht="15">
      <c r="A6" t="s">
        <v>88</v>
      </c>
      <c r="B6" s="3">
        <v>0</v>
      </c>
      <c r="C6" s="2" t="s">
        <v>84</v>
      </c>
      <c r="D6" s="3">
        <v>40.99</v>
      </c>
    </row>
    <row r="8" ht="15">
      <c r="A8" s="1" t="s">
        <v>89</v>
      </c>
    </row>
    <row r="9" spans="1:2" ht="15">
      <c r="A9" t="s">
        <v>90</v>
      </c>
      <c r="B9" s="3">
        <v>25</v>
      </c>
    </row>
    <row r="10" spans="1:2" ht="15">
      <c r="A10" t="s">
        <v>91</v>
      </c>
      <c r="B10" s="3">
        <v>35</v>
      </c>
    </row>
    <row r="11" spans="1:2" ht="15">
      <c r="A11" t="s">
        <v>92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DESSY YUNITA</cp:lastModifiedBy>
  <dcterms:created xsi:type="dcterms:W3CDTF">2024-06-30T19:10:50Z</dcterms:created>
  <dcterms:modified xsi:type="dcterms:W3CDTF">2024-06-30T12:31:23Z</dcterms:modified>
  <cp:category/>
  <cp:version/>
  <cp:contentType/>
  <cp:contentStatus/>
</cp:coreProperties>
</file>