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<sst xmlns="http://schemas.openxmlformats.org/spreadsheetml/2006/main" count="95" uniqueCount="91">
  <si>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PROGRAM STUDI : </t>
  </si>
  <si>
    <t>PROTEKSI TANAMAN</t>
  </si>
  <si>
    <t xml:space="preserve">TAHUN AKADEMIK : </t>
  </si>
  <si>
    <t>2023/2024 (SEMESTER GENAP)</t>
  </si>
  <si>
    <t xml:space="preserve">NAMA MATA KULIAH : </t>
  </si>
  <si>
    <t>VERTEBRATA HAMA (3 SKS)</t>
  </si>
  <si>
    <t xml:space="preserve">RUANG : </t>
  </si>
  <si>
    <t>RK C1101</t>
  </si>
  <si>
    <t xml:space="preserve">DOSEN : </t>
  </si>
  <si>
    <t>PROF. DR. IR. YULIA PUJIASTUTI, M.S. / ARSI, S.P., M.SI. / OKTAVIANI, S.P., M.SI.</t>
  </si>
  <si>
    <t xml:space="preserve">JADWAL : </t>
  </si>
  <si>
    <t>KAMIS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</si>
  <si>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</si>
  <si>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</si>
  <si>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</si>
  <si>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</si>
  <si>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</si>
  <si>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</si>
  <si>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</si>
  <si>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</si>
  <si>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05081182126003 </t>
  </si>
  <si>
    <t>AULIA CINDI</t>
  </si>
  <si>
    <t xml:space="preserve">05081182126004 </t>
  </si>
  <si>
    <t>SARAH DEAN AGUSTINE</t>
  </si>
  <si>
    <t xml:space="preserve">05081182126005 </t>
  </si>
  <si>
    <t>NISA UL MARDIYAH</t>
  </si>
  <si>
    <t xml:space="preserve">05081182126011 </t>
  </si>
  <si>
    <t>NADILA ADIANSYAH PUTRI</t>
  </si>
  <si>
    <t xml:space="preserve">05081182126012 </t>
  </si>
  <si>
    <t>MIRANDA</t>
  </si>
  <si>
    <t xml:space="preserve">05081182126018 </t>
  </si>
  <si>
    <t>MANILA WATI</t>
  </si>
  <si>
    <t xml:space="preserve">05081282126019 </t>
  </si>
  <si>
    <t>SHELLY NOVHELA</t>
  </si>
  <si>
    <t xml:space="preserve">05081282126021 </t>
  </si>
  <si>
    <t>INDAYANI</t>
  </si>
  <si>
    <t xml:space="preserve">05081282126024 </t>
  </si>
  <si>
    <t>NOVIAN DINI</t>
  </si>
  <si>
    <t xml:space="preserve">05081282126027 </t>
  </si>
  <si>
    <t>LIANA</t>
  </si>
  <si>
    <t xml:space="preserve">05081282126028 </t>
  </si>
  <si>
    <t>UWAIS ARRAHSAL</t>
  </si>
  <si>
    <t xml:space="preserve">05081282126037 </t>
  </si>
  <si>
    <t>BELIA YENI</t>
  </si>
  <si>
    <t xml:space="preserve">05081282126039 </t>
  </si>
  <si>
    <t>BELLA FEBRIANI</t>
  </si>
  <si>
    <t xml:space="preserve">05081282126040 </t>
  </si>
  <si>
    <t>ZUCEY UARY</t>
  </si>
  <si>
    <t xml:space="preserve">05081282126044 </t>
  </si>
  <si>
    <t>ZAKI MUBAROK</t>
  </si>
  <si>
    <t xml:space="preserve">05081282126046 </t>
  </si>
  <si>
    <t>ELDA ADELIA</t>
  </si>
  <si>
    <t xml:space="preserve">05081282126047 </t>
  </si>
  <si>
    <t>SAFIRA CAHAYA RAMADHANI</t>
  </si>
  <si>
    <t xml:space="preserve">05081282126050 </t>
  </si>
  <si>
    <t>DARMA PRASATYA</t>
  </si>
  <si>
    <t xml:space="preserve">05081282126053 </t>
  </si>
  <si>
    <t>PHILLIA APRILIA</t>
  </si>
  <si>
    <t xml:space="preserve">05081282126054 </t>
  </si>
  <si>
    <t>RIZKI ANA ANISA PUTRI</t>
  </si>
  <si>
    <t xml:space="preserve">05081282126061 </t>
  </si>
  <si>
    <t>M. BAROKAH SUHADA</t>
  </si>
  <si>
    <t xml:space="preserve">05081282126064 </t>
  </si>
  <si>
    <t>AHMAD SULTONI PULUNGAN</t>
  </si>
  <si>
    <t xml:space="preserve">05081282126066 </t>
  </si>
  <si>
    <t>RESTI YULIYANI</t>
  </si>
  <si>
    <t xml:space="preserve">05081382126067 </t>
  </si>
  <si>
    <t>MUHAMMAD IBRAHIM ZAHIR</t>
  </si>
  <si>
    <t xml:space="preserve">05081382126068 </t>
  </si>
  <si>
    <t>DEVITA RACHMATIKA</t>
  </si>
  <si>
    <t xml:space="preserve">05081382126069 </t>
  </si>
  <si>
    <t>AALIYAH KESHYA AZRIELLA</t>
  </si>
  <si>
    <t xml:space="preserve">05081382126070 </t>
  </si>
  <si>
    <t>SEVIYANTI NINGRAHAYU</t>
  </si>
  <si>
    <t xml:space="preserve">05081382126071 </t>
  </si>
  <si>
    <t>BAYU BAHTIAR BAIHAQI</t>
  </si>
  <si>
    <t xml:space="preserve">05081382126078 </t>
  </si>
  <si>
    <t>FARISCHA NABILLA ZALFA</t>
  </si>
  <si>
    <t xml:space="preserve">05081382126079 </t>
  </si>
  <si>
    <t>RAFI ANDIKA AJI SAPUTRA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</si>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</sst>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38" sqref="H38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1147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95</v>
      </c>
      <c r="F9" s="14">
        <v>88</v>
      </c>
      <c r="G9" s="13">
        <f>'Format Penilaian'!B9*D9/100+'Format Penilaian'!B10*E9/100+'Format Penilaian'!B11*F9/100</f>
        <v>90.5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89</v>
      </c>
      <c r="E10" s="14">
        <v>100</v>
      </c>
      <c r="F10" s="14">
        <v>96</v>
      </c>
      <c r="G10" s="13">
        <f>'Format Penilaian'!B9*D10/100+'Format Penilaian'!B10*E10/100+'Format Penilaian'!B11*F10/100</f>
        <v>92.95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86</v>
      </c>
      <c r="E11" s="14">
        <v>86</v>
      </c>
      <c r="F11" s="14">
        <v>87</v>
      </c>
      <c r="G11" s="13">
        <f>'Format Penilaian'!B9*D11/100+'Format Penilaian'!B10*E11/100+'Format Penilaian'!B11*F11/100</f>
        <v>86.25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91</v>
      </c>
      <c r="E12" s="14">
        <v>90</v>
      </c>
      <c r="F12" s="14">
        <v>88</v>
      </c>
      <c r="G12" s="13">
        <f>'Format Penilaian'!B9*D12/100+'Format Penilaian'!B10*E12/100+'Format Penilaian'!B11*F12/100</f>
        <v>90.05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89</v>
      </c>
      <c r="E13" s="14">
        <v>90</v>
      </c>
      <c r="F13" s="14">
        <v>90</v>
      </c>
      <c r="G13" s="13">
        <f>'Format Penilaian'!B9*D13/100+'Format Penilaian'!B10*E13/100+'Format Penilaian'!B11*F13/100</f>
        <v>89.45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86</v>
      </c>
      <c r="E14" s="14">
        <v>95</v>
      </c>
      <c r="F14" s="14">
        <v>88</v>
      </c>
      <c r="G14" s="13">
        <f>'Format Penilaian'!B9*D14/100+'Format Penilaian'!B10*E14/100+'Format Penilaian'!B11*F14/100</f>
        <v>88.3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88</v>
      </c>
      <c r="E15" s="14">
        <v>90</v>
      </c>
      <c r="F15" s="14">
        <v>95</v>
      </c>
      <c r="G15" s="13">
        <f>'Format Penilaian'!B9*D15/100+'Format Penilaian'!B10*E15/100+'Format Penilaian'!B11*F15/100</f>
        <v>90.15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79</v>
      </c>
      <c r="E16" s="14">
        <v>86</v>
      </c>
      <c r="F16" s="14">
        <v>87</v>
      </c>
      <c r="G16" s="13">
        <f>'Format Penilaian'!B9*D16/100+'Format Penilaian'!B10*E16/100+'Format Penilaian'!B11*F16/100</f>
        <v>82.4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B</v>
      </c>
    </row>
    <row r="17" spans="1:8" ht="15">
      <c r="A17" s="13">
        <v>9</v>
      </c>
      <c r="B17" s="13" t="s">
        <v>36</v>
      </c>
      <c r="C17" s="13" t="s">
        <v>37</v>
      </c>
      <c r="D17" s="14">
        <v>87</v>
      </c>
      <c r="E17" s="14">
        <v>86</v>
      </c>
      <c r="F17" s="14">
        <v>95</v>
      </c>
      <c r="G17" s="13">
        <f>'Format Penilaian'!B9*D17/100+'Format Penilaian'!B10*E17/100+'Format Penilaian'!B11*F17/100</f>
        <v>88.8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92</v>
      </c>
      <c r="E18" s="14">
        <v>90</v>
      </c>
      <c r="F18" s="14">
        <v>92</v>
      </c>
      <c r="G18" s="13">
        <f>'Format Penilaian'!B9*D18/100+'Format Penilaian'!B10*E18/100+'Format Penilaian'!B11*F18/100</f>
        <v>91.6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84</v>
      </c>
      <c r="E19" s="14">
        <v>86</v>
      </c>
      <c r="F19" s="14">
        <v>80</v>
      </c>
      <c r="G19" s="13">
        <f>'Format Penilaian'!B9*D19/100+'Format Penilaian'!B10*E19/100+'Format Penilaian'!B11*F19/100</f>
        <v>83.4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B</v>
      </c>
    </row>
    <row r="20" spans="1:8" ht="15">
      <c r="A20" s="13">
        <v>12</v>
      </c>
      <c r="B20" s="13" t="s">
        <v>42</v>
      </c>
      <c r="C20" s="13" t="s">
        <v>43</v>
      </c>
      <c r="D20" s="14">
        <v>89</v>
      </c>
      <c r="E20" s="14">
        <v>90</v>
      </c>
      <c r="F20" s="14">
        <v>90</v>
      </c>
      <c r="G20" s="13">
        <f>'Format Penilaian'!B9*D20/100+'Format Penilaian'!B10*E20/100+'Format Penilaian'!B11*F20/100</f>
        <v>89.45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91</v>
      </c>
      <c r="E21" s="14">
        <v>95</v>
      </c>
      <c r="F21" s="14">
        <v>92</v>
      </c>
      <c r="G21" s="13">
        <f>'Format Penilaian'!B9*D21/100+'Format Penilaian'!B10*E21/100+'Format Penilaian'!B11*F21/100</f>
        <v>92.05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89</v>
      </c>
      <c r="E22" s="14">
        <v>100</v>
      </c>
      <c r="F22" s="14">
        <v>86</v>
      </c>
      <c r="G22" s="13">
        <f>'Format Penilaian'!B9*D22/100+'Format Penilaian'!B10*E22/100+'Format Penilaian'!B11*F22/100</f>
        <v>90.45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89</v>
      </c>
      <c r="E23" s="14">
        <v>86</v>
      </c>
      <c r="F23" s="14">
        <v>89</v>
      </c>
      <c r="G23" s="13">
        <f>'Format Penilaian'!B9*D23/100+'Format Penilaian'!B10*E23/100+'Format Penilaian'!B11*F23/100</f>
        <v>88.4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89</v>
      </c>
      <c r="E24" s="14">
        <v>90</v>
      </c>
      <c r="F24" s="14">
        <v>86</v>
      </c>
      <c r="G24" s="13">
        <f>'Format Penilaian'!B9*D24/100+'Format Penilaian'!B10*E24/100+'Format Penilaian'!B11*F24/100</f>
        <v>88.45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89</v>
      </c>
      <c r="E25" s="14">
        <v>95</v>
      </c>
      <c r="F25" s="14">
        <v>82</v>
      </c>
      <c r="G25" s="13">
        <f>'Format Penilaian'!B9*D25/100+'Format Penilaian'!B10*E25/100+'Format Penilaian'!B11*F25/100</f>
        <v>88.45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88</v>
      </c>
      <c r="E26" s="14">
        <v>100</v>
      </c>
      <c r="F26" s="14">
        <v>90</v>
      </c>
      <c r="G26" s="13">
        <f>'Format Penilaian'!B9*D26/100+'Format Penilaian'!B10*E26/100+'Format Penilaian'!B11*F26/100</f>
        <v>90.9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88</v>
      </c>
      <c r="E27" s="14">
        <v>86</v>
      </c>
      <c r="F27" s="14">
        <v>80</v>
      </c>
      <c r="G27" s="13">
        <f>'Format Penilaian'!B9*D27/100+'Format Penilaian'!B10*E27/100+'Format Penilaian'!B11*F27/100</f>
        <v>85.6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B</v>
      </c>
    </row>
    <row r="28" spans="1:8" ht="15">
      <c r="A28" s="13">
        <v>20</v>
      </c>
      <c r="B28" s="13" t="s">
        <v>58</v>
      </c>
      <c r="C28" s="13" t="s">
        <v>59</v>
      </c>
      <c r="D28" s="14">
        <v>85</v>
      </c>
      <c r="E28" s="14">
        <v>87</v>
      </c>
      <c r="F28" s="14">
        <v>88</v>
      </c>
      <c r="G28" s="13">
        <f>'Format Penilaian'!B9*D28/100+'Format Penilaian'!B10*E28/100+'Format Penilaian'!B11*F28/100</f>
        <v>86.15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86</v>
      </c>
      <c r="E29" s="14">
        <v>86</v>
      </c>
      <c r="F29" s="14">
        <v>92</v>
      </c>
      <c r="G29" s="13">
        <f>'Format Penilaian'!B9*D29/100+'Format Penilaian'!B10*E29/100+'Format Penilaian'!B11*F29/100</f>
        <v>87.5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86</v>
      </c>
      <c r="E30" s="14">
        <v>87</v>
      </c>
      <c r="F30" s="14">
        <v>87</v>
      </c>
      <c r="G30" s="13">
        <f>'Format Penilaian'!B9*D30/100+'Format Penilaian'!B10*E30/100+'Format Penilaian'!B11*F30/100</f>
        <v>86.44999999999999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88</v>
      </c>
      <c r="E31" s="14">
        <v>90</v>
      </c>
      <c r="F31" s="14">
        <v>80</v>
      </c>
      <c r="G31" s="13">
        <f>'Format Penilaian'!B9*D31/100+'Format Penilaian'!B10*E31/100+'Format Penilaian'!B11*F31/100</f>
        <v>86.4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87</v>
      </c>
      <c r="E32" s="14">
        <v>95</v>
      </c>
      <c r="F32" s="14">
        <v>78</v>
      </c>
      <c r="G32" s="13">
        <f>'Format Penilaian'!B9*D32/100+'Format Penilaian'!B10*E32/100+'Format Penilaian'!B11*F32/100</f>
        <v>86.35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91</v>
      </c>
      <c r="E33" s="14">
        <v>86</v>
      </c>
      <c r="F33" s="14">
        <v>92</v>
      </c>
      <c r="G33" s="13">
        <f>'Format Penilaian'!B9*D33/100+'Format Penilaian'!B10*E33/100+'Format Penilaian'!B11*F33/100</f>
        <v>90.25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88</v>
      </c>
      <c r="E34" s="14">
        <v>90</v>
      </c>
      <c r="F34" s="14">
        <v>80</v>
      </c>
      <c r="G34" s="13">
        <f>'Format Penilaian'!B9*D34/100+'Format Penilaian'!B10*E34/100+'Format Penilaian'!B11*F34/100</f>
        <v>86.4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93</v>
      </c>
      <c r="E35" s="14">
        <v>90</v>
      </c>
      <c r="F35" s="14">
        <v>87</v>
      </c>
      <c r="G35" s="13">
        <f>'Format Penilaian'!B9*D35/100+'Format Penilaian'!B10*E35/100+'Format Penilaian'!B11*F35/100</f>
        <v>90.9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89</v>
      </c>
      <c r="E36" s="14">
        <v>100</v>
      </c>
      <c r="F36" s="14">
        <v>88</v>
      </c>
      <c r="G36" s="13">
        <f>'Format Penilaian'!B9*D36/100+'Format Penilaian'!B10*E36/100+'Format Penilaian'!B11*F36/100</f>
        <v>90.95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88</v>
      </c>
      <c r="E37" s="14">
        <v>90</v>
      </c>
      <c r="F37" s="14">
        <v>90</v>
      </c>
      <c r="G37" s="13">
        <f>'Format Penilaian'!B9*D37/100+'Format Penilaian'!B10*E37/100+'Format Penilaian'!B11*F37/100</f>
        <v>88.9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91</v>
      </c>
      <c r="E38" s="14">
        <v>86</v>
      </c>
      <c r="F38" s="14">
        <v>92</v>
      </c>
      <c r="G38" s="13">
        <f>'Format Penilaian'!B9*D38/100+'Format Penilaian'!B10*E38/100+'Format Penilaian'!B11*F38/100</f>
        <v>90.25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80</v>
      </c>
    </row>
    <row r="2" spans="1:4" ht="15">
      <c r="A2" t="s">
        <v>81</v>
      </c>
      <c r="B2" s="3">
        <v>86</v>
      </c>
      <c r="C2" s="2" t="s">
        <v>82</v>
      </c>
      <c r="D2" s="3">
        <v>100</v>
      </c>
    </row>
    <row r="3" spans="1:4" ht="15">
      <c r="A3" t="s">
        <v>83</v>
      </c>
      <c r="B3" s="3">
        <v>71</v>
      </c>
      <c r="C3" s="2" t="s">
        <v>82</v>
      </c>
      <c r="D3" s="3">
        <v>85.99</v>
      </c>
    </row>
    <row r="4" spans="1:4" ht="15">
      <c r="A4" t="s">
        <v>84</v>
      </c>
      <c r="B4" s="3">
        <v>56</v>
      </c>
      <c r="C4" s="2" t="s">
        <v>82</v>
      </c>
      <c r="D4" s="3">
        <v>70.99</v>
      </c>
    </row>
    <row r="5" spans="1:4" ht="15">
      <c r="A5" t="s">
        <v>85</v>
      </c>
      <c r="B5" s="3">
        <v>41</v>
      </c>
      <c r="C5" s="2" t="s">
        <v>82</v>
      </c>
      <c r="D5" s="3">
        <v>55.99</v>
      </c>
    </row>
    <row r="6" spans="1:4" ht="15">
      <c r="A6" t="s">
        <v>86</v>
      </c>
      <c r="B6" s="3">
        <v>0</v>
      </c>
      <c r="C6" s="2" t="s">
        <v>82</v>
      </c>
      <c r="D6" s="3">
        <v>40.99</v>
      </c>
    </row>
    <row r="8" ht="15">
      <c r="A8" s="1" t="s">
        <v>87</v>
      </c>
    </row>
    <row r="9" spans="1:2" ht="15">
      <c r="A9" t="s">
        <v>88</v>
      </c>
      <c r="B9" s="3">
        <v>55</v>
      </c>
    </row>
    <row r="10" spans="1:2" ht="15">
      <c r="A10" t="s">
        <v>89</v>
      </c>
      <c r="B10" s="3">
        <v>20</v>
      </c>
    </row>
    <row r="11" spans="1:2" ht="15">
      <c r="A11" t="s">
        <v>90</v>
      </c>
      <c r="B11" s="3">
        <v>25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2024-07-04T12:18:07Z</dcterms:created>
  <dcterms:modified xsi:type="dcterms:W3CDTF">2024-07-04T12:18:07Z</dcterms:modified>
  <cp:category/>
  <cp:version/>
  <cp:contentType/>
  <cp:contentStatus/>
</cp:coreProperties>
</file>