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<sst xmlns="http://schemas.openxmlformats.org/spreadsheetml/2006/main" uniqueCount="47">
  <si>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</si>
  <si>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</si>
  <si>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</si>
  <si>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</si>
  <si>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</si>
  <si>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</si>
  <si>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</si>
  <si>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</si>
  <si>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</si>
  <si>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</si>
  <si>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</si>
  <si>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</si>
  <si>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</si>
  <si>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</si>
  <si>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EMM6002</t>
  </si>
  <si>
    <t>MANAJEMEN STRATEGIK DAN WEALTH MANAGEMENT</t>
  </si>
  <si>
    <t>241P1</t>
  </si>
  <si>
    <t>01012682327004</t>
  </si>
  <si>
    <t>MEDY ROZALI</t>
  </si>
  <si>
    <t>01012682327006</t>
  </si>
  <si>
    <t>HESI ULI SITOMPUL</t>
  </si>
  <si>
    <t>01012682327008</t>
  </si>
  <si>
    <t>MUHAMMAD DAFFA RIZQ PRAJADIREDJA</t>
  </si>
  <si>
    <t>01012682327012</t>
  </si>
  <si>
    <t>M LUCKY PRATAMA</t>
  </si>
  <si>
    <t>01012682327014</t>
  </si>
  <si>
    <t>HUSNUL KHOTIMAH</t>
  </si>
  <si>
    <t>01012682327019</t>
  </si>
  <si>
    <t>OZZY RAMADHANA</t>
  </si>
  <si>
    <t>01012682327023</t>
  </si>
  <si>
    <t>ALVINO PRADHANA AGUNG VINAYA SUYONO PUTRA</t>
  </si>
  <si>
    <t>01012682327024</t>
  </si>
  <si>
    <t>DIAJENG WORO AMBIKO</t>
  </si>
  <si>
    <t>01012682327025</t>
  </si>
  <si>
    <t>SITI MEIRINI DWI NINGSIH</t>
  </si>
  <si>
    <t>01012682327026</t>
  </si>
  <si>
    <t>ALISIA SILVER STONE</t>
  </si>
  <si>
    <t>01012682327027</t>
  </si>
  <si>
    <t>LINCE WULANDARI</t>
  </si>
  <si>
    <t>01012682327030</t>
  </si>
  <si>
    <t>INDAH SAPUTRI</t>
  </si>
  <si>
    <t>01012682327031</t>
  </si>
  <si>
    <t>DIDIK KRISNA DWIPAYANA</t>
  </si>
  <si>
    <t>01012682327033</t>
  </si>
  <si>
    <t>MELIDA SARI</t>
  </si>
  <si>
    <t>01012682327035</t>
  </si>
  <si>
    <t>INAYAH MUTIARA BEFFILIA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</si>
</sst>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6"/>
  <sheetViews>
    <sheetView tabSelected="1" workbookViewId="0" showGridLines="true" showRowColHeaders="1">
      <selection activeCell="F2" sqref="F2:K16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87.0</v>
      </c>
      <c r="G2" s="5">
        <v>87.0</v>
      </c>
      <c r="H2" s="5">
        <v>88.0</v>
      </c>
      <c r="I2" s="5">
        <v>86.0</v>
      </c>
      <c r="J2" s="5">
        <v>86.0</v>
      </c>
      <c r="K2" s="5">
        <v>87.0</v>
      </c>
      <c r="L2" s="4" t="str">
        <f>F2*0.1 + G2*0.2 + H2*0.2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>
        <v>86.0</v>
      </c>
      <c r="G3" s="5">
        <v>87.0</v>
      </c>
      <c r="H3" s="5">
        <v>88.0</v>
      </c>
      <c r="I3" s="5">
        <v>85.0</v>
      </c>
      <c r="J3" s="5">
        <v>85.0</v>
      </c>
      <c r="K3" s="5">
        <v>86.0</v>
      </c>
      <c r="L3" s="4" t="str">
        <f>F3*0.1 + G3*0.2 + H3*0.2 + I3*0.1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>
        <v>86.0</v>
      </c>
      <c r="G4" s="5">
        <v>87.0</v>
      </c>
      <c r="H4" s="5">
        <v>88.0</v>
      </c>
      <c r="I4" s="5">
        <v>88.0</v>
      </c>
      <c r="J4" s="5">
        <v>87.0</v>
      </c>
      <c r="K4" s="5">
        <v>87.0</v>
      </c>
      <c r="L4" s="4" t="str">
        <f>F4*0.1 + G4*0.2 + H4*0.2 + I4*0.1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>
        <v>87.0</v>
      </c>
      <c r="G5" s="5">
        <v>87.0</v>
      </c>
      <c r="H5" s="5">
        <v>88.0</v>
      </c>
      <c r="I5" s="5">
        <v>88.0</v>
      </c>
      <c r="J5" s="5">
        <v>86.0</v>
      </c>
      <c r="K5" s="5">
        <v>87.0</v>
      </c>
      <c r="L5" s="4" t="str">
        <f>F5*0.1 + G5*0.2 + H5*0.2 + I5*0.1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>
        <v>86.0</v>
      </c>
      <c r="G6" s="5">
        <v>87.0</v>
      </c>
      <c r="H6" s="5">
        <v>88.0</v>
      </c>
      <c r="I6" s="5">
        <v>85.0</v>
      </c>
      <c r="J6" s="5">
        <v>85.0</v>
      </c>
      <c r="K6" s="5">
        <v>86.0</v>
      </c>
      <c r="L6" s="4" t="str">
        <f>F6*0.1 + G6*0.2 + H6*0.2 + I6*0.1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>
        <v>86.0</v>
      </c>
      <c r="G7" s="5">
        <v>87.0</v>
      </c>
      <c r="H7" s="5">
        <v>88.0</v>
      </c>
      <c r="I7" s="5">
        <v>88.0</v>
      </c>
      <c r="J7" s="5">
        <v>88.0</v>
      </c>
      <c r="K7" s="5">
        <v>87.0</v>
      </c>
      <c r="L7" s="4" t="str">
        <f>F7*0.1 + G7*0.2 + H7*0.2 + I7*0.1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>
        <v>87.0</v>
      </c>
      <c r="G8" s="5">
        <v>87.0</v>
      </c>
      <c r="H8" s="5">
        <v>88.0</v>
      </c>
      <c r="I8" s="5">
        <v>85.0</v>
      </c>
      <c r="J8" s="5">
        <v>86.0</v>
      </c>
      <c r="K8" s="5">
        <v>87.0</v>
      </c>
      <c r="L8" s="4" t="str">
        <f>F8*0.1 + G8*0.2 + H8*0.2 + I8*0.1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>
        <v>86.0</v>
      </c>
      <c r="G9" s="5">
        <v>87.0</v>
      </c>
      <c r="H9" s="5">
        <v>88.0</v>
      </c>
      <c r="I9" s="5">
        <v>85.0</v>
      </c>
      <c r="J9" s="5">
        <v>85.0</v>
      </c>
      <c r="K9" s="5">
        <v>87.0</v>
      </c>
      <c r="L9" s="4" t="str">
        <f>F9*0.1 + G9*0.2 + H9*0.2 + I9*0.1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>
        <v>87.0</v>
      </c>
      <c r="G10" s="5">
        <v>87.0</v>
      </c>
      <c r="H10" s="5">
        <v>88.0</v>
      </c>
      <c r="I10" s="5">
        <v>85.0</v>
      </c>
      <c r="J10" s="5">
        <v>85.0</v>
      </c>
      <c r="K10" s="5">
        <v>87.0</v>
      </c>
      <c r="L10" s="4" t="str">
        <f>F10*0.1 + G10*0.2 + H10*0.2 + I10*0.1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>
        <v>86.0</v>
      </c>
      <c r="G11" s="5">
        <v>87.0</v>
      </c>
      <c r="H11" s="5">
        <v>88.0</v>
      </c>
      <c r="I11" s="5">
        <v>85.0</v>
      </c>
      <c r="J11" s="5">
        <v>86.0</v>
      </c>
      <c r="K11" s="5">
        <v>87.0</v>
      </c>
      <c r="L11" s="4" t="str">
        <f>F11*0.1 + G11*0.2 + H11*0.2 + I11*0.1 + J11*0.2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>
        <v>87.0</v>
      </c>
      <c r="G12" s="5">
        <v>87.0</v>
      </c>
      <c r="H12" s="5">
        <v>88.0</v>
      </c>
      <c r="I12" s="5">
        <v>86.0</v>
      </c>
      <c r="J12" s="5">
        <v>86.0</v>
      </c>
      <c r="K12" s="5">
        <v>87.0</v>
      </c>
      <c r="L12" s="4" t="str">
        <f>F12*0.1 + G12*0.2 + H12*0.2 + I12*0.1 + J12*0.2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>
        <v>86.0</v>
      </c>
      <c r="G13" s="5">
        <v>87.0</v>
      </c>
      <c r="H13" s="5">
        <v>88.0</v>
      </c>
      <c r="I13" s="5">
        <v>85.0</v>
      </c>
      <c r="J13" s="5">
        <v>86.0</v>
      </c>
      <c r="K13" s="5">
        <v>87.0</v>
      </c>
      <c r="L13" s="4" t="str">
        <f>F13*0.1 + G13*0.2 + H13*0.2 + I13*0.1 + J13*0.2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>
        <v>86.0</v>
      </c>
      <c r="G14" s="5">
        <v>87.0</v>
      </c>
      <c r="H14" s="5">
        <v>88.0</v>
      </c>
      <c r="I14" s="5">
        <v>87.0</v>
      </c>
      <c r="J14" s="5">
        <v>86.0</v>
      </c>
      <c r="K14" s="5">
        <v>87.0</v>
      </c>
      <c r="L14" s="4" t="str">
        <f>F14*0.1 + G14*0.2 + H14*0.2 + I14*0.1 + J14*0.2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  <row r="15" spans="1:14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>
        <v>87.0</v>
      </c>
      <c r="G15" s="5">
        <v>87.0</v>
      </c>
      <c r="H15" s="5">
        <v>88.0</v>
      </c>
      <c r="I15" s="5">
        <v>85.0</v>
      </c>
      <c r="J15" s="5">
        <v>85.0</v>
      </c>
      <c r="K15" s="5">
        <v>87.0</v>
      </c>
      <c r="L15" s="4" t="str">
        <f>F15*0.1 + G15*0.2 + H15*0.2 + I15*0.1 + J15*0.2 + K15*0.2</f>
        <v>0</v>
      </c>
      <c r="M15" s="4" t="str">
        <f>IF(N15="A", 4.00, IF(N15="B", 3.00, IF(N15="C", 2.00, IF(N15="D", 1.00, IF(N15="E", 0.00, IF(N15="F", 0.00, "Tidak Ada Data"))))))</f>
        <v>0</v>
      </c>
      <c r="N15" s="3" t="str">
        <f>IF(AND(L15&gt;=86.00, L15&lt;=100.00), "A", IF(AND(L15&gt;=71.00, L15&lt;=85.99), "B", IF(AND(L15&gt;=56.00, L15&lt;=70.99), "C", IF(AND(L15&gt;=40.00, L15&lt;=55.99), "D", IF(AND(L15=0, F15="", G15="", H15="", I15="", J15="", K15=""), "F", IF(AND(L15&gt;=0.00, L15&lt;=39.99), "E", "Tidak Ada Data"))))))</f>
        <v>0</v>
      </c>
    </row>
    <row r="16" spans="1:14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>
        <v>86.0</v>
      </c>
      <c r="G16" s="5">
        <v>87.0</v>
      </c>
      <c r="H16" s="5">
        <v>88.0</v>
      </c>
      <c r="I16" s="5">
        <v>85.0</v>
      </c>
      <c r="J16" s="5">
        <v>85.0</v>
      </c>
      <c r="K16" s="5">
        <v>87.0</v>
      </c>
      <c r="L16" s="4" t="str">
        <f>F16*0.1 + G16*0.2 + H16*0.2 + I16*0.1 + J16*0.2 + K16*0.2</f>
        <v>0</v>
      </c>
      <c r="M16" s="4" t="str">
        <f>IF(N16="A", 4.00, IF(N16="B", 3.00, IF(N16="C", 2.00, IF(N16="D", 1.00, IF(N16="E", 0.00, IF(N16="F", 0.00, "Tidak Ada Data"))))))</f>
        <v>0</v>
      </c>
      <c r="N16" s="3" t="str">
        <f>IF(AND(L16&gt;=86.00, L16&lt;=100.00), "A", IF(AND(L16&gt;=71.00, L16&lt;=85.99), "B", IF(AND(L16&gt;=56.00, L16&lt;=70.99), "C", IF(AND(L16&gt;=40.00, L16&lt;=55.99), "D", IF(AND(L16=0, F16="", G16="", H16="", I16="", J16="", K16=""), "F", IF(AND(L16&gt;=0.00, L16&lt;=39.99), "E", "Tidak Ada Data"))))))</f>
        <v>0</v>
      </c>
    </row>
  </sheetData>
  <sheetProtection password="B82F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2024-12-16T13:07:03+07:00</dcterms:created>
  <dcterms:modified xsi:type="dcterms:W3CDTF">2024-12-16T13:07:03+07:00</dcterms:modified>
  <dc:title>Untitled Spreadsheet</dc:title>
  <dc:description/>
  <dc:subject/>
  <cp:keywords/>
  <cp:category/>
</cp:coreProperties>
</file>