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<sst xmlns="http://schemas.openxmlformats.org/spreadsheetml/2006/main" uniqueCount="57">
  <si>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</si>
  <si>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</si>
  <si>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</si>
  <si>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</si>
  <si>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</si>
  <si>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</si>
  <si>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</si>
  <si>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</si>
  <si>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</si>
  <si>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</si>
  <si>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</si>
  <si>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</si>
  <si>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</si>
  <si>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</si>
  <si>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EMM6002</t>
  </si>
  <si>
    <t>MANAJEMEN STRATEGIK DAN WEALTH MANAGEMENT</t>
  </si>
  <si>
    <t>241P2</t>
  </si>
  <si>
    <t>01012682327001</t>
  </si>
  <si>
    <t>MUHAMMAD RAFLIANSYAH NIZAR</t>
  </si>
  <si>
    <t>01012682327002</t>
  </si>
  <si>
    <t>M ALVRIDO DIANSYAH</t>
  </si>
  <si>
    <t>01012682327003</t>
  </si>
  <si>
    <t>DORA DARMAWATI</t>
  </si>
  <si>
    <t>01012682327007</t>
  </si>
  <si>
    <t>ARIF NURAHMAN</t>
  </si>
  <si>
    <t>01012682327009</t>
  </si>
  <si>
    <t>NONI GIGIH FEBRIATI</t>
  </si>
  <si>
    <t>01012682327010</t>
  </si>
  <si>
    <t>MUHAMMAD JUHENDRA</t>
  </si>
  <si>
    <t>01012682327011</t>
  </si>
  <si>
    <t>RAUDHATU SALIMAH</t>
  </si>
  <si>
    <t>01012682327013</t>
  </si>
  <si>
    <t>FAISAL MUSLIGHIN</t>
  </si>
  <si>
    <t>01012682327015</t>
  </si>
  <si>
    <t>RIDWAN ZIKRI</t>
  </si>
  <si>
    <t>01012682327016</t>
  </si>
  <si>
    <t>SUCI ANDINI FITRI</t>
  </si>
  <si>
    <t>01012682327017</t>
  </si>
  <si>
    <t>WAHYU ZUHRI</t>
  </si>
  <si>
    <t>01012682327018</t>
  </si>
  <si>
    <t>DODY ELFIN TARIGAN</t>
  </si>
  <si>
    <t>01012682327020</t>
  </si>
  <si>
    <t>AGUNG SETYABUDI</t>
  </si>
  <si>
    <t>01012682327021</t>
  </si>
  <si>
    <t>FIKA CHANDRA</t>
  </si>
  <si>
    <t>01012682327022</t>
  </si>
  <si>
    <t>SITI LUTFI AMALIYAH</t>
  </si>
  <si>
    <t>01012682327028</t>
  </si>
  <si>
    <t>HAQQIE MUFLICHA BISSALAMY</t>
  </si>
  <si>
    <t>01012682327032</t>
  </si>
  <si>
    <t>ADE MAYDHA DESLIANA PUTRI ADYANI</t>
  </si>
  <si>
    <t>01012682327034</t>
  </si>
  <si>
    <t>MARETHA LIDYA PUTRI</t>
  </si>
  <si>
    <t>01012682327036</t>
  </si>
  <si>
    <t>FITRIANTI</t>
  </si>
  <si>
    <t>01012682327037</t>
  </si>
  <si>
    <t>RADEN MUHAMMAD ZULKIPLI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</si>
</sst>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0" borderId="1" applyFont="0" applyNumberFormat="0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1"/>
  <sheetViews>
    <sheetView tabSelected="1" workbookViewId="0" showGridLines="true" showRowColHeaders="1">
      <selection activeCell="F2" sqref="F2:K21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5" customWidth="true" style="0"/>
    <col min="4" max="4" width="20" customWidth="true" style="0"/>
    <col min="5" max="5" width="32" customWidth="true" style="0"/>
    <col min="6" max="6" width="22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/>
      <c r="G2" s="5"/>
      <c r="H2" s="5"/>
      <c r="I2" s="5"/>
      <c r="J2" s="5"/>
      <c r="K2" s="5"/>
      <c r="L2" s="4" t="str">
        <f>F2*0.1 + G2*0.2 + H2*0.2 + I2*0.1 + J2*0.2 + K2*0.2</f>
        <v>0</v>
      </c>
      <c r="M2" s="4" t="str">
        <f>IF(N2="A", 4.00, IF(N2="B", 3.00, IF(N2="C", 2.00, IF(N2="D", 1.00, IF(N2="E", 0.00, IF(N2="F", 0.00, "Tidak Ada Data"))))))</f>
        <v>0</v>
      </c>
      <c r="N2" s="3" t="str">
        <f>IF(AND(L2&gt;=86.00, L2&lt;=100.00), "A", IF(AND(L2&gt;=71.00, L2&lt;=85.99), "B", IF(AND(L2&gt;=56.00, L2&lt;=70.99), "C", IF(AND(L2&gt;=40.00, L2&lt;=55.99), "D", IF(AND(L2=0, F2="", G2="", H2="", I2="", J2="", K2=""), "F", IF(AND(L2&gt;=0.00, L2&lt;=39.99), "E", "Tidak Ada Data"))))))</f>
        <v>0</v>
      </c>
    </row>
    <row r="3" spans="1:14">
      <c r="A3" s="3" t="s">
        <v>14</v>
      </c>
      <c r="B3" s="3" t="s">
        <v>15</v>
      </c>
      <c r="C3" s="3" t="s">
        <v>16</v>
      </c>
      <c r="D3" s="3" t="s">
        <v>19</v>
      </c>
      <c r="E3" s="3" t="s">
        <v>20</v>
      </c>
      <c r="F3" s="5"/>
      <c r="G3" s="5"/>
      <c r="H3" s="5"/>
      <c r="I3" s="5"/>
      <c r="J3" s="5"/>
      <c r="K3" s="5"/>
      <c r="L3" s="4" t="str">
        <f>F3*0.1 + G3*0.2 + H3*0.2 + I3*0.1 + J3*0.2 + K3*0.2</f>
        <v>0</v>
      </c>
      <c r="M3" s="4" t="str">
        <f>IF(N3="A", 4.00, IF(N3="B", 3.00, IF(N3="C", 2.00, IF(N3="D", 1.00, IF(N3="E", 0.00, IF(N3="F", 0.00, "Tidak Ada Data"))))))</f>
        <v>0</v>
      </c>
      <c r="N3" s="3" t="str">
        <f>IF(AND(L3&gt;=86.00, L3&lt;=100.00), "A", IF(AND(L3&gt;=71.00, L3&lt;=85.99), "B", IF(AND(L3&gt;=56.00, L3&lt;=70.99), "C", IF(AND(L3&gt;=40.00, L3&lt;=55.99), "D", IF(AND(L3=0, F3="", G3="", H3="", I3="", J3="", K3=""), "F", IF(AND(L3&gt;=0.00, L3&lt;=39.99), "E", "Tidak Ada Data"))))))</f>
        <v>0</v>
      </c>
    </row>
    <row r="4" spans="1:14">
      <c r="A4" s="3" t="s">
        <v>14</v>
      </c>
      <c r="B4" s="3" t="s">
        <v>15</v>
      </c>
      <c r="C4" s="3" t="s">
        <v>16</v>
      </c>
      <c r="D4" s="3" t="s">
        <v>21</v>
      </c>
      <c r="E4" s="3" t="s">
        <v>22</v>
      </c>
      <c r="F4" s="5"/>
      <c r="G4" s="5"/>
      <c r="H4" s="5"/>
      <c r="I4" s="5"/>
      <c r="J4" s="5"/>
      <c r="K4" s="5"/>
      <c r="L4" s="4" t="str">
        <f>F4*0.1 + G4*0.2 + H4*0.2 + I4*0.1 + J4*0.2 + K4*0.2</f>
        <v>0</v>
      </c>
      <c r="M4" s="4" t="str">
        <f>IF(N4="A", 4.00, IF(N4="B", 3.00, IF(N4="C", 2.00, IF(N4="D", 1.00, IF(N4="E", 0.00, IF(N4="F", 0.00, "Tidak Ada Data"))))))</f>
        <v>0</v>
      </c>
      <c r="N4" s="3" t="str">
        <f>IF(AND(L4&gt;=86.00, L4&lt;=100.00), "A", IF(AND(L4&gt;=71.00, L4&lt;=85.99), "B", IF(AND(L4&gt;=56.00, L4&lt;=70.99), "C", IF(AND(L4&gt;=40.00, L4&lt;=55.99), "D", IF(AND(L4=0, F4="", G4="", H4="", I4="", J4="", K4=""), "F", IF(AND(L4&gt;=0.00, L4&lt;=39.99), "E", "Tidak Ada Data"))))))</f>
        <v>0</v>
      </c>
    </row>
    <row r="5" spans="1:14">
      <c r="A5" s="3" t="s">
        <v>14</v>
      </c>
      <c r="B5" s="3" t="s">
        <v>15</v>
      </c>
      <c r="C5" s="3" t="s">
        <v>16</v>
      </c>
      <c r="D5" s="3" t="s">
        <v>23</v>
      </c>
      <c r="E5" s="3" t="s">
        <v>24</v>
      </c>
      <c r="F5" s="5"/>
      <c r="G5" s="5"/>
      <c r="H5" s="5"/>
      <c r="I5" s="5"/>
      <c r="J5" s="5"/>
      <c r="K5" s="5"/>
      <c r="L5" s="4" t="str">
        <f>F5*0.1 + G5*0.2 + H5*0.2 + I5*0.1 + J5*0.2 + K5*0.2</f>
        <v>0</v>
      </c>
      <c r="M5" s="4" t="str">
        <f>IF(N5="A", 4.00, IF(N5="B", 3.00, IF(N5="C", 2.00, IF(N5="D", 1.00, IF(N5="E", 0.00, IF(N5="F", 0.00, "Tidak Ada Data"))))))</f>
        <v>0</v>
      </c>
      <c r="N5" s="3" t="str">
        <f>IF(AND(L5&gt;=86.00, L5&lt;=100.00), "A", IF(AND(L5&gt;=71.00, L5&lt;=85.99), "B", IF(AND(L5&gt;=56.00, L5&lt;=70.99), "C", IF(AND(L5&gt;=40.00, L5&lt;=55.99), "D", IF(AND(L5=0, F5="", G5="", H5="", I5="", J5="", K5=""), "F", IF(AND(L5&gt;=0.00, L5&lt;=39.99), "E", "Tidak Ada Data"))))))</f>
        <v>0</v>
      </c>
    </row>
    <row r="6" spans="1:14">
      <c r="A6" s="3" t="s">
        <v>14</v>
      </c>
      <c r="B6" s="3" t="s">
        <v>15</v>
      </c>
      <c r="C6" s="3" t="s">
        <v>16</v>
      </c>
      <c r="D6" s="3" t="s">
        <v>25</v>
      </c>
      <c r="E6" s="3" t="s">
        <v>26</v>
      </c>
      <c r="F6" s="5"/>
      <c r="G6" s="5"/>
      <c r="H6" s="5"/>
      <c r="I6" s="5"/>
      <c r="J6" s="5"/>
      <c r="K6" s="5"/>
      <c r="L6" s="4" t="str">
        <f>F6*0.1 + G6*0.2 + H6*0.2 + I6*0.1 + J6*0.2 + K6*0.2</f>
        <v>0</v>
      </c>
      <c r="M6" s="4" t="str">
        <f>IF(N6="A", 4.00, IF(N6="B", 3.00, IF(N6="C", 2.00, IF(N6="D", 1.00, IF(N6="E", 0.00, IF(N6="F", 0.00, "Tidak Ada Data"))))))</f>
        <v>0</v>
      </c>
      <c r="N6" s="3" t="str">
        <f>IF(AND(L6&gt;=86.00, L6&lt;=100.00), "A", IF(AND(L6&gt;=71.00, L6&lt;=85.99), "B", IF(AND(L6&gt;=56.00, L6&lt;=70.99), "C", IF(AND(L6&gt;=40.00, L6&lt;=55.99), "D", IF(AND(L6=0, F6="", G6="", H6="", I6="", J6="", K6=""), "F", IF(AND(L6&gt;=0.00, L6&lt;=39.99), "E", "Tidak Ada Data"))))))</f>
        <v>0</v>
      </c>
    </row>
    <row r="7" spans="1:14">
      <c r="A7" s="3" t="s">
        <v>14</v>
      </c>
      <c r="B7" s="3" t="s">
        <v>15</v>
      </c>
      <c r="C7" s="3" t="s">
        <v>16</v>
      </c>
      <c r="D7" s="3" t="s">
        <v>27</v>
      </c>
      <c r="E7" s="3" t="s">
        <v>28</v>
      </c>
      <c r="F7" s="5"/>
      <c r="G7" s="5"/>
      <c r="H7" s="5"/>
      <c r="I7" s="5"/>
      <c r="J7" s="5"/>
      <c r="K7" s="5"/>
      <c r="L7" s="4" t="str">
        <f>F7*0.1 + G7*0.2 + H7*0.2 + I7*0.1 + J7*0.2 + K7*0.2</f>
        <v>0</v>
      </c>
      <c r="M7" s="4" t="str">
        <f>IF(N7="A", 4.00, IF(N7="B", 3.00, IF(N7="C", 2.00, IF(N7="D", 1.00, IF(N7="E", 0.00, IF(N7="F", 0.00, "Tidak Ada Data"))))))</f>
        <v>0</v>
      </c>
      <c r="N7" s="3" t="str">
        <f>IF(AND(L7&gt;=86.00, L7&lt;=100.00), "A", IF(AND(L7&gt;=71.00, L7&lt;=85.99), "B", IF(AND(L7&gt;=56.00, L7&lt;=70.99), "C", IF(AND(L7&gt;=40.00, L7&lt;=55.99), "D", IF(AND(L7=0, F7="", G7="", H7="", I7="", J7="", K7=""), "F", IF(AND(L7&gt;=0.00, L7&lt;=39.99), "E", "Tidak Ada Data"))))))</f>
        <v>0</v>
      </c>
    </row>
    <row r="8" spans="1:14">
      <c r="A8" s="3" t="s">
        <v>14</v>
      </c>
      <c r="B8" s="3" t="s">
        <v>15</v>
      </c>
      <c r="C8" s="3" t="s">
        <v>16</v>
      </c>
      <c r="D8" s="3" t="s">
        <v>29</v>
      </c>
      <c r="E8" s="3" t="s">
        <v>30</v>
      </c>
      <c r="F8" s="5"/>
      <c r="G8" s="5"/>
      <c r="H8" s="5"/>
      <c r="I8" s="5"/>
      <c r="J8" s="5"/>
      <c r="K8" s="5"/>
      <c r="L8" s="4" t="str">
        <f>F8*0.1 + G8*0.2 + H8*0.2 + I8*0.1 + J8*0.2 + K8*0.2</f>
        <v>0</v>
      </c>
      <c r="M8" s="4" t="str">
        <f>IF(N8="A", 4.00, IF(N8="B", 3.00, IF(N8="C", 2.00, IF(N8="D", 1.00, IF(N8="E", 0.00, IF(N8="F", 0.00, "Tidak Ada Data"))))))</f>
        <v>0</v>
      </c>
      <c r="N8" s="3" t="str">
        <f>IF(AND(L8&gt;=86.00, L8&lt;=100.00), "A", IF(AND(L8&gt;=71.00, L8&lt;=85.99), "B", IF(AND(L8&gt;=56.00, L8&lt;=70.99), "C", IF(AND(L8&gt;=40.00, L8&lt;=55.99), "D", IF(AND(L8=0, F8="", G8="", H8="", I8="", J8="", K8=""), "F", IF(AND(L8&gt;=0.00, L8&lt;=39.99), "E", "Tidak Ada Data"))))))</f>
        <v>0</v>
      </c>
    </row>
    <row r="9" spans="1:14">
      <c r="A9" s="3" t="s">
        <v>14</v>
      </c>
      <c r="B9" s="3" t="s">
        <v>15</v>
      </c>
      <c r="C9" s="3" t="s">
        <v>16</v>
      </c>
      <c r="D9" s="3" t="s">
        <v>31</v>
      </c>
      <c r="E9" s="3" t="s">
        <v>32</v>
      </c>
      <c r="F9" s="5"/>
      <c r="G9" s="5"/>
      <c r="H9" s="5"/>
      <c r="I9" s="5"/>
      <c r="J9" s="5"/>
      <c r="K9" s="5"/>
      <c r="L9" s="4" t="str">
        <f>F9*0.1 + G9*0.2 + H9*0.2 + I9*0.1 + J9*0.2 + K9*0.2</f>
        <v>0</v>
      </c>
      <c r="M9" s="4" t="str">
        <f>IF(N9="A", 4.00, IF(N9="B", 3.00, IF(N9="C", 2.00, IF(N9="D", 1.00, IF(N9="E", 0.00, IF(N9="F", 0.00, "Tidak Ada Data"))))))</f>
        <v>0</v>
      </c>
      <c r="N9" s="3" t="str">
        <f>IF(AND(L9&gt;=86.00, L9&lt;=100.00), "A", IF(AND(L9&gt;=71.00, L9&lt;=85.99), "B", IF(AND(L9&gt;=56.00, L9&lt;=70.99), "C", IF(AND(L9&gt;=40.00, L9&lt;=55.99), "D", IF(AND(L9=0, F9="", G9="", H9="", I9="", J9="", K9=""), "F", IF(AND(L9&gt;=0.00, L9&lt;=39.99), "E", "Tidak Ada Data"))))))</f>
        <v>0</v>
      </c>
    </row>
    <row r="10" spans="1:14">
      <c r="A10" s="3" t="s">
        <v>14</v>
      </c>
      <c r="B10" s="3" t="s">
        <v>15</v>
      </c>
      <c r="C10" s="3" t="s">
        <v>16</v>
      </c>
      <c r="D10" s="3" t="s">
        <v>33</v>
      </c>
      <c r="E10" s="3" t="s">
        <v>34</v>
      </c>
      <c r="F10" s="5"/>
      <c r="G10" s="5"/>
      <c r="H10" s="5"/>
      <c r="I10" s="5"/>
      <c r="J10" s="5"/>
      <c r="K10" s="5"/>
      <c r="L10" s="4" t="str">
        <f>F10*0.1 + G10*0.2 + H10*0.2 + I10*0.1 + J10*0.2 + K10*0.2</f>
        <v>0</v>
      </c>
      <c r="M10" s="4" t="str">
        <f>IF(N10="A", 4.00, IF(N10="B", 3.00, IF(N10="C", 2.00, IF(N10="D", 1.00, IF(N10="E", 0.00, IF(N10="F", 0.00, "Tidak Ada Data"))))))</f>
        <v>0</v>
      </c>
      <c r="N10" s="3" t="str">
        <f>IF(AND(L10&gt;=86.00, L10&lt;=100.00), "A", IF(AND(L10&gt;=71.00, L10&lt;=85.99), "B", IF(AND(L10&gt;=56.00, L10&lt;=70.99), "C", IF(AND(L10&gt;=40.00, L10&lt;=55.99), "D", IF(AND(L10=0, F10="", G10="", H10="", I10="", J10="", K10=""), "F", IF(AND(L10&gt;=0.00, L10&lt;=39.99), "E", "Tidak Ada Data"))))))</f>
        <v>0</v>
      </c>
    </row>
    <row r="11" spans="1:14">
      <c r="A11" s="3" t="s">
        <v>14</v>
      </c>
      <c r="B11" s="3" t="s">
        <v>15</v>
      </c>
      <c r="C11" s="3" t="s">
        <v>16</v>
      </c>
      <c r="D11" s="3" t="s">
        <v>35</v>
      </c>
      <c r="E11" s="3" t="s">
        <v>36</v>
      </c>
      <c r="F11" s="5"/>
      <c r="G11" s="5"/>
      <c r="H11" s="5"/>
      <c r="I11" s="5"/>
      <c r="J11" s="5"/>
      <c r="K11" s="5"/>
      <c r="L11" s="4" t="str">
        <f>F11*0.1 + G11*0.2 + H11*0.2 + I11*0.1 + J11*0.2 + K11*0.2</f>
        <v>0</v>
      </c>
      <c r="M11" s="4" t="str">
        <f>IF(N11="A", 4.00, IF(N11="B", 3.00, IF(N11="C", 2.00, IF(N11="D", 1.00, IF(N11="E", 0.00, IF(N11="F", 0.00, "Tidak Ada Data"))))))</f>
        <v>0</v>
      </c>
      <c r="N11" s="3" t="str">
        <f>IF(AND(L11&gt;=86.00, L11&lt;=100.00), "A", IF(AND(L11&gt;=71.00, L11&lt;=85.99), "B", IF(AND(L11&gt;=56.00, L11&lt;=70.99), "C", IF(AND(L11&gt;=40.00, L11&lt;=55.99), "D", IF(AND(L11=0, F11="", G11="", H11="", I11="", J11="", K11=""), "F", IF(AND(L11&gt;=0.00, L11&lt;=39.99), "E", "Tidak Ada Data"))))))</f>
        <v>0</v>
      </c>
    </row>
    <row r="12" spans="1:14">
      <c r="A12" s="3" t="s">
        <v>14</v>
      </c>
      <c r="B12" s="3" t="s">
        <v>15</v>
      </c>
      <c r="C12" s="3" t="s">
        <v>16</v>
      </c>
      <c r="D12" s="3" t="s">
        <v>37</v>
      </c>
      <c r="E12" s="3" t="s">
        <v>38</v>
      </c>
      <c r="F12" s="5"/>
      <c r="G12" s="5"/>
      <c r="H12" s="5"/>
      <c r="I12" s="5"/>
      <c r="J12" s="5"/>
      <c r="K12" s="5"/>
      <c r="L12" s="4" t="str">
        <f>F12*0.1 + G12*0.2 + H12*0.2 + I12*0.1 + J12*0.2 + K12*0.2</f>
        <v>0</v>
      </c>
      <c r="M12" s="4" t="str">
        <f>IF(N12="A", 4.00, IF(N12="B", 3.00, IF(N12="C", 2.00, IF(N12="D", 1.00, IF(N12="E", 0.00, IF(N12="F", 0.00, "Tidak Ada Data"))))))</f>
        <v>0</v>
      </c>
      <c r="N12" s="3" t="str">
        <f>IF(AND(L12&gt;=86.00, L12&lt;=100.00), "A", IF(AND(L12&gt;=71.00, L12&lt;=85.99), "B", IF(AND(L12&gt;=56.00, L12&lt;=70.99), "C", IF(AND(L12&gt;=40.00, L12&lt;=55.99), "D", IF(AND(L12=0, F12="", G12="", H12="", I12="", J12="", K12=""), "F", IF(AND(L12&gt;=0.00, L12&lt;=39.99), "E", "Tidak Ada Data"))))))</f>
        <v>0</v>
      </c>
    </row>
    <row r="13" spans="1:14">
      <c r="A13" s="3" t="s">
        <v>14</v>
      </c>
      <c r="B13" s="3" t="s">
        <v>15</v>
      </c>
      <c r="C13" s="3" t="s">
        <v>16</v>
      </c>
      <c r="D13" s="3" t="s">
        <v>39</v>
      </c>
      <c r="E13" s="3" t="s">
        <v>40</v>
      </c>
      <c r="F13" s="5"/>
      <c r="G13" s="5"/>
      <c r="H13" s="5"/>
      <c r="I13" s="5"/>
      <c r="J13" s="5"/>
      <c r="K13" s="5"/>
      <c r="L13" s="4" t="str">
        <f>F13*0.1 + G13*0.2 + H13*0.2 + I13*0.1 + J13*0.2 + K13*0.2</f>
        <v>0</v>
      </c>
      <c r="M13" s="4" t="str">
        <f>IF(N13="A", 4.00, IF(N13="B", 3.00, IF(N13="C", 2.00, IF(N13="D", 1.00, IF(N13="E", 0.00, IF(N13="F", 0.00, "Tidak Ada Data"))))))</f>
        <v>0</v>
      </c>
      <c r="N13" s="3" t="str">
        <f>IF(AND(L13&gt;=86.00, L13&lt;=100.00), "A", IF(AND(L13&gt;=71.00, L13&lt;=85.99), "B", IF(AND(L13&gt;=56.00, L13&lt;=70.99), "C", IF(AND(L13&gt;=40.00, L13&lt;=55.99), "D", IF(AND(L13=0, F13="", G13="", H13="", I13="", J13="", K13=""), "F", IF(AND(L13&gt;=0.00, L13&lt;=39.99), "E", "Tidak Ada Data"))))))</f>
        <v>0</v>
      </c>
    </row>
    <row r="14" spans="1:14">
      <c r="A14" s="3" t="s">
        <v>14</v>
      </c>
      <c r="B14" s="3" t="s">
        <v>15</v>
      </c>
      <c r="C14" s="3" t="s">
        <v>16</v>
      </c>
      <c r="D14" s="3" t="s">
        <v>41</v>
      </c>
      <c r="E14" s="3" t="s">
        <v>42</v>
      </c>
      <c r="F14" s="5"/>
      <c r="G14" s="5"/>
      <c r="H14" s="5"/>
      <c r="I14" s="5"/>
      <c r="J14" s="5"/>
      <c r="K14" s="5"/>
      <c r="L14" s="4" t="str">
        <f>F14*0.1 + G14*0.2 + H14*0.2 + I14*0.1 + J14*0.2 + K14*0.2</f>
        <v>0</v>
      </c>
      <c r="M14" s="4" t="str">
        <f>IF(N14="A", 4.00, IF(N14="B", 3.00, IF(N14="C", 2.00, IF(N14="D", 1.00, IF(N14="E", 0.00, IF(N14="F", 0.00, "Tidak Ada Data"))))))</f>
        <v>0</v>
      </c>
      <c r="N14" s="3" t="str">
        <f>IF(AND(L14&gt;=86.00, L14&lt;=100.00), "A", IF(AND(L14&gt;=71.00, L14&lt;=85.99), "B", IF(AND(L14&gt;=56.00, L14&lt;=70.99), "C", IF(AND(L14&gt;=40.00, L14&lt;=55.99), "D", IF(AND(L14=0, F14="", G14="", H14="", I14="", J14="", K14=""), "F", IF(AND(L14&gt;=0.00, L14&lt;=39.99), "E", "Tidak Ada Data"))))))</f>
        <v>0</v>
      </c>
    </row>
    <row r="15" spans="1:14">
      <c r="A15" s="3" t="s">
        <v>14</v>
      </c>
      <c r="B15" s="3" t="s">
        <v>15</v>
      </c>
      <c r="C15" s="3" t="s">
        <v>16</v>
      </c>
      <c r="D15" s="3" t="s">
        <v>43</v>
      </c>
      <c r="E15" s="3" t="s">
        <v>44</v>
      </c>
      <c r="F15" s="5"/>
      <c r="G15" s="5"/>
      <c r="H15" s="5"/>
      <c r="I15" s="5"/>
      <c r="J15" s="5"/>
      <c r="K15" s="5"/>
      <c r="L15" s="4" t="str">
        <f>F15*0.1 + G15*0.2 + H15*0.2 + I15*0.1 + J15*0.2 + K15*0.2</f>
        <v>0</v>
      </c>
      <c r="M15" s="4" t="str">
        <f>IF(N15="A", 4.00, IF(N15="B", 3.00, IF(N15="C", 2.00, IF(N15="D", 1.00, IF(N15="E", 0.00, IF(N15="F", 0.00, "Tidak Ada Data"))))))</f>
        <v>0</v>
      </c>
      <c r="N15" s="3" t="str">
        <f>IF(AND(L15&gt;=86.00, L15&lt;=100.00), "A", IF(AND(L15&gt;=71.00, L15&lt;=85.99), "B", IF(AND(L15&gt;=56.00, L15&lt;=70.99), "C", IF(AND(L15&gt;=40.00, L15&lt;=55.99), "D", IF(AND(L15=0, F15="", G15="", H15="", I15="", J15="", K15=""), "F", IF(AND(L15&gt;=0.00, L15&lt;=39.99), "E", "Tidak Ada Data"))))))</f>
        <v>0</v>
      </c>
    </row>
    <row r="16" spans="1:14">
      <c r="A16" s="3" t="s">
        <v>14</v>
      </c>
      <c r="B16" s="3" t="s">
        <v>15</v>
      </c>
      <c r="C16" s="3" t="s">
        <v>16</v>
      </c>
      <c r="D16" s="3" t="s">
        <v>45</v>
      </c>
      <c r="E16" s="3" t="s">
        <v>46</v>
      </c>
      <c r="F16" s="5"/>
      <c r="G16" s="5"/>
      <c r="H16" s="5"/>
      <c r="I16" s="5"/>
      <c r="J16" s="5"/>
      <c r="K16" s="5"/>
      <c r="L16" s="4" t="str">
        <f>F16*0.1 + G16*0.2 + H16*0.2 + I16*0.1 + J16*0.2 + K16*0.2</f>
        <v>0</v>
      </c>
      <c r="M16" s="4" t="str">
        <f>IF(N16="A", 4.00, IF(N16="B", 3.00, IF(N16="C", 2.00, IF(N16="D", 1.00, IF(N16="E", 0.00, IF(N16="F", 0.00, "Tidak Ada Data"))))))</f>
        <v>0</v>
      </c>
      <c r="N16" s="3" t="str">
        <f>IF(AND(L16&gt;=86.00, L16&lt;=100.00), "A", IF(AND(L16&gt;=71.00, L16&lt;=85.99), "B", IF(AND(L16&gt;=56.00, L16&lt;=70.99), "C", IF(AND(L16&gt;=40.00, L16&lt;=55.99), "D", IF(AND(L16=0, F16="", G16="", H16="", I16="", J16="", K16=""), "F", IF(AND(L16&gt;=0.00, L16&lt;=39.99), "E", "Tidak Ada Data"))))))</f>
        <v>0</v>
      </c>
    </row>
    <row r="17" spans="1:14">
      <c r="A17" s="3" t="s">
        <v>14</v>
      </c>
      <c r="B17" s="3" t="s">
        <v>15</v>
      </c>
      <c r="C17" s="3" t="s">
        <v>16</v>
      </c>
      <c r="D17" s="3" t="s">
        <v>47</v>
      </c>
      <c r="E17" s="3" t="s">
        <v>48</v>
      </c>
      <c r="F17" s="5"/>
      <c r="G17" s="5"/>
      <c r="H17" s="5"/>
      <c r="I17" s="5"/>
      <c r="J17" s="5"/>
      <c r="K17" s="5"/>
      <c r="L17" s="4" t="str">
        <f>F17*0.1 + G17*0.2 + H17*0.2 + I17*0.1 + J17*0.2 + K17*0.2</f>
        <v>0</v>
      </c>
      <c r="M17" s="4" t="str">
        <f>IF(N17="A", 4.00, IF(N17="B", 3.00, IF(N17="C", 2.00, IF(N17="D", 1.00, IF(N17="E", 0.00, IF(N17="F", 0.00, "Tidak Ada Data"))))))</f>
        <v>0</v>
      </c>
      <c r="N17" s="3" t="str">
        <f>IF(AND(L17&gt;=86.00, L17&lt;=100.00), "A", IF(AND(L17&gt;=71.00, L17&lt;=85.99), "B", IF(AND(L17&gt;=56.00, L17&lt;=70.99), "C", IF(AND(L17&gt;=40.00, L17&lt;=55.99), "D", IF(AND(L17=0, F17="", G17="", H17="", I17="", J17="", K17=""), "F", IF(AND(L17&gt;=0.00, L17&lt;=39.99), "E", "Tidak Ada Data"))))))</f>
        <v>0</v>
      </c>
    </row>
    <row r="18" spans="1:14">
      <c r="A18" s="3" t="s">
        <v>14</v>
      </c>
      <c r="B18" s="3" t="s">
        <v>15</v>
      </c>
      <c r="C18" s="3" t="s">
        <v>16</v>
      </c>
      <c r="D18" s="3" t="s">
        <v>49</v>
      </c>
      <c r="E18" s="3" t="s">
        <v>50</v>
      </c>
      <c r="F18" s="5"/>
      <c r="G18" s="5"/>
      <c r="H18" s="5"/>
      <c r="I18" s="5"/>
      <c r="J18" s="5"/>
      <c r="K18" s="5"/>
      <c r="L18" s="4" t="str">
        <f>F18*0.1 + G18*0.2 + H18*0.2 + I18*0.1 + J18*0.2 + K18*0.2</f>
        <v>0</v>
      </c>
      <c r="M18" s="4" t="str">
        <f>IF(N18="A", 4.00, IF(N18="B", 3.00, IF(N18="C", 2.00, IF(N18="D", 1.00, IF(N18="E", 0.00, IF(N18="F", 0.00, "Tidak Ada Data"))))))</f>
        <v>0</v>
      </c>
      <c r="N18" s="3" t="str">
        <f>IF(AND(L18&gt;=86.00, L18&lt;=100.00), "A", IF(AND(L18&gt;=71.00, L18&lt;=85.99), "B", IF(AND(L18&gt;=56.00, L18&lt;=70.99), "C", IF(AND(L18&gt;=40.00, L18&lt;=55.99), "D", IF(AND(L18=0, F18="", G18="", H18="", I18="", J18="", K18=""), "F", IF(AND(L18&gt;=0.00, L18&lt;=39.99), "E", "Tidak Ada Data"))))))</f>
        <v>0</v>
      </c>
    </row>
    <row r="19" spans="1:14">
      <c r="A19" s="3" t="s">
        <v>14</v>
      </c>
      <c r="B19" s="3" t="s">
        <v>15</v>
      </c>
      <c r="C19" s="3" t="s">
        <v>16</v>
      </c>
      <c r="D19" s="3" t="s">
        <v>51</v>
      </c>
      <c r="E19" s="3" t="s">
        <v>52</v>
      </c>
      <c r="F19" s="5"/>
      <c r="G19" s="5"/>
      <c r="H19" s="5"/>
      <c r="I19" s="5"/>
      <c r="J19" s="5"/>
      <c r="K19" s="5"/>
      <c r="L19" s="4" t="str">
        <f>F19*0.1 + G19*0.2 + H19*0.2 + I19*0.1 + J19*0.2 + K19*0.2</f>
        <v>0</v>
      </c>
      <c r="M19" s="4" t="str">
        <f>IF(N19="A", 4.00, IF(N19="B", 3.00, IF(N19="C", 2.00, IF(N19="D", 1.00, IF(N19="E", 0.00, IF(N19="F", 0.00, "Tidak Ada Data"))))))</f>
        <v>0</v>
      </c>
      <c r="N19" s="3" t="str">
        <f>IF(AND(L19&gt;=86.00, L19&lt;=100.00), "A", IF(AND(L19&gt;=71.00, L19&lt;=85.99), "B", IF(AND(L19&gt;=56.00, L19&lt;=70.99), "C", IF(AND(L19&gt;=40.00, L19&lt;=55.99), "D", IF(AND(L19=0, F19="", G19="", H19="", I19="", J19="", K19=""), "F", IF(AND(L19&gt;=0.00, L19&lt;=39.99), "E", "Tidak Ada Data"))))))</f>
        <v>0</v>
      </c>
    </row>
    <row r="20" spans="1:14">
      <c r="A20" s="3" t="s">
        <v>14</v>
      </c>
      <c r="B20" s="3" t="s">
        <v>15</v>
      </c>
      <c r="C20" s="3" t="s">
        <v>16</v>
      </c>
      <c r="D20" s="3" t="s">
        <v>53</v>
      </c>
      <c r="E20" s="3" t="s">
        <v>54</v>
      </c>
      <c r="F20" s="5"/>
      <c r="G20" s="5"/>
      <c r="H20" s="5"/>
      <c r="I20" s="5"/>
      <c r="J20" s="5"/>
      <c r="K20" s="5"/>
      <c r="L20" s="4" t="str">
        <f>F20*0.1 + G20*0.2 + H20*0.2 + I20*0.1 + J20*0.2 + K20*0.2</f>
        <v>0</v>
      </c>
      <c r="M20" s="4" t="str">
        <f>IF(N20="A", 4.00, IF(N20="B", 3.00, IF(N20="C", 2.00, IF(N20="D", 1.00, IF(N20="E", 0.00, IF(N20="F", 0.00, "Tidak Ada Data"))))))</f>
        <v>0</v>
      </c>
      <c r="N20" s="3" t="str">
        <f>IF(AND(L20&gt;=86.00, L20&lt;=100.00), "A", IF(AND(L20&gt;=71.00, L20&lt;=85.99), "B", IF(AND(L20&gt;=56.00, L20&lt;=70.99), "C", IF(AND(L20&gt;=40.00, L20&lt;=55.99), "D", IF(AND(L20=0, F20="", G20="", H20="", I20="", J20="", K20=""), "F", IF(AND(L20&gt;=0.00, L20&lt;=39.99), "E", "Tidak Ada Data"))))))</f>
        <v>0</v>
      </c>
    </row>
    <row r="21" spans="1:14">
      <c r="A21" s="3" t="s">
        <v>14</v>
      </c>
      <c r="B21" s="3" t="s">
        <v>15</v>
      </c>
      <c r="C21" s="3" t="s">
        <v>16</v>
      </c>
      <c r="D21" s="3" t="s">
        <v>55</v>
      </c>
      <c r="E21" s="3" t="s">
        <v>56</v>
      </c>
      <c r="F21" s="5"/>
      <c r="G21" s="5"/>
      <c r="H21" s="5"/>
      <c r="I21" s="5"/>
      <c r="J21" s="5"/>
      <c r="K21" s="5"/>
      <c r="L21" s="4" t="str">
        <f>F21*0.1 + G21*0.2 + H21*0.2 + I21*0.1 + J21*0.2 + K21*0.2</f>
        <v>0</v>
      </c>
      <c r="M21" s="4" t="str">
        <f>IF(N21="A", 4.00, IF(N21="B", 3.00, IF(N21="C", 2.00, IF(N21="D", 1.00, IF(N21="E", 0.00, IF(N21="F", 0.00, "Tidak Ada Data"))))))</f>
        <v>0</v>
      </c>
      <c r="N21" s="3" t="str">
        <f>IF(AND(L21&gt;=86.00, L21&lt;=100.00), "A", IF(AND(L21&gt;=71.00, L21&lt;=85.99), "B", IF(AND(L21&gt;=56.00, L21&lt;=70.99), "C", IF(AND(L21&gt;=40.00, L21&lt;=55.99), "D", IF(AND(L21=0, F21="", G21="", H21="", I21="", J21="", K21=""), "F", IF(AND(L21&gt;=0.00, L21&lt;=39.99), "E", "Tidak Ada Data"))))))</f>
        <v>0</v>
      </c>
    </row>
  </sheetData>
  <sheetProtection password="BC63" sheet="1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2024-12-16T13:07:06+07:00</dcterms:created>
  <dcterms:modified xsi:type="dcterms:W3CDTF">2024-12-16T13:07:06+07:00</dcterms:modified>
  <dc:title>Untitled Spreadsheet</dc:title>
  <dc:description/>
  <dc:subject/>
  <cp:keywords/>
  <cp:category/>
</cp:coreProperties>
</file>