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<sst xmlns="http://schemas.openxmlformats.org/spreadsheetml/2006/main" uniqueCount="21">
  <si>
    <t>Kode Mata Kuliah</t>
  </si>
  <si>
    <t>Nama Mata Kuliah</t>
  </si>
  <si>
    <t>Nama Kelas Kuliah</t>
  </si>
  <si>
    <t>NIM</t>
  </si>
  <si>
    <t>Nama Mahasiswa</t>
  </si>
  <si>
    <t>Nilai Aktivitas Partisipatif</t>
  </si>
  <si>
    <t>Nilai Hasil Proyek</t>
  </si>
  <si>
    <t>Nilai Tugas</t>
  </si>
  <si>
    <t>Nilai Kuis</t>
  </si>
  <si>
    <t>Nilai UTS</t>
  </si>
  <si>
    <t>Nilai UAS</t>
  </si>
  <si>
    <t>Nilai Angka</t>
  </si>
  <si>
    <t>Nilai Indeks</t>
  </si>
  <si>
    <t>Nilai Huruf</t>
  </si>
  <si>
    <t>EIM7011</t>
  </si>
  <si>
    <t>MANAJEMEN STRATEGIK BISNIS DAN PUBLIK</t>
  </si>
  <si>
    <t>241P1</t>
  </si>
  <si>
    <t>01023622429001</t>
  </si>
  <si>
    <t>EVA ARIESTY</t>
  </si>
  <si>
    <t>01023682328013</t>
  </si>
  <si>
    <t>BUDI WIBOWO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</si>
</sst>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E0B2"/>
        <bgColor rgb="FFFFE0B2"/>
      </patternFill>
    </fill>
  </fills>
  <borders count="2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/>
    <xf xfId="0" fontId="1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 applyProtection="true">
      <alignment horizontal="center" vertical="center" textRotation="0" wrapText="false" shrinkToFit="false"/>
      <protection locked="true"/>
    </xf>
    <xf xfId="0" fontId="0" numFmtId="0" fillId="0" borderId="1" applyFont="0" applyNumberFormat="0" applyFill="0" applyBorder="1" applyAlignment="1" applyProtection="true">
      <alignment horizontal="left" vertical="center" textRotation="0" wrapText="false" shrinkToFit="false"/>
      <protection locked="true"/>
    </xf>
    <xf xfId="0" fontId="0" numFmtId="2" fillId="0" borderId="1" applyFont="0" applyNumberFormat="1" applyFill="0" applyBorder="1" applyAlignment="1" applyProtection="true">
      <alignment horizontal="left" vertical="center" textRotation="0" wrapText="false" shrinkToFit="false"/>
      <protection locked="true"/>
    </xf>
    <xf xfId="0" fontId="0" numFmtId="2" fillId="0" borderId="1" applyFont="0" applyNumberFormat="1" applyFill="0" applyBorder="1" applyAlignment="1" applyProtection="true">
      <alignment horizontal="left" vertical="center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3"/>
  <sheetViews>
    <sheetView tabSelected="1" workbookViewId="0" showGridLines="true" showRowColHeaders="1">
      <selection activeCell="F2" sqref="F2:K3"/>
    </sheetView>
  </sheetViews>
  <sheetFormatPr defaultRowHeight="14.4" outlineLevelRow="0" outlineLevelCol="0"/>
  <cols>
    <col min="1" max="1" width="15" customWidth="true" style="0"/>
    <col min="2" max="2" width="40" customWidth="true" style="0"/>
    <col min="3" max="3" width="15" customWidth="true" style="0"/>
    <col min="4" max="4" width="20" customWidth="true" style="0"/>
    <col min="5" max="5" width="32" customWidth="true" style="0"/>
    <col min="6" max="6" width="22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</cols>
  <sheetData>
    <row r="1" spans="1:1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</row>
    <row r="2" spans="1:14">
      <c r="A2" s="3" t="s">
        <v>14</v>
      </c>
      <c r="B2" s="3" t="s">
        <v>15</v>
      </c>
      <c r="C2" s="3" t="s">
        <v>16</v>
      </c>
      <c r="D2" s="3" t="s">
        <v>17</v>
      </c>
      <c r="E2" s="3" t="s">
        <v>18</v>
      </c>
      <c r="F2" s="5">
        <v>90.0</v>
      </c>
      <c r="G2" s="5">
        <v>90.0</v>
      </c>
      <c r="H2" s="5">
        <v>86.0</v>
      </c>
      <c r="I2" s="5">
        <v>86.0</v>
      </c>
      <c r="J2" s="5">
        <v>90.0</v>
      </c>
      <c r="K2" s="5">
        <v>86.0</v>
      </c>
      <c r="L2" s="4" t="str">
        <f>F2*0.2 + G2*0.3 + H2*0.1 + I2*0.1 + J2*0.15 + K2*0.15</f>
        <v>0</v>
      </c>
      <c r="M2" s="4" t="str">
        <f>IF(N2="A", 4.00, IF(N2="B", 3.00, IF(N2="C", 2.00, IF(N2="D", 1.00, IF(N2="E", 0.00, IF(N2="F", 0.00, "Tidak Ada Data"))))))</f>
        <v>0</v>
      </c>
      <c r="N2" s="3" t="str">
        <f>IF(AND(L2&gt;=86.00, L2&lt;=100.00), "A", IF(AND(L2&gt;=71.00, L2&lt;=85.99), "B", IF(AND(L2&gt;=56.00, L2&lt;=70.99), "C", IF(AND(L2&gt;=40.00, L2&lt;=55.99), "D", IF(AND(L2=0, F2="", G2="", H2="", I2="", J2="", K2=""), "F", IF(AND(L2&gt;=0.00, L2&lt;=39.99), "E", "Tidak Ada Data"))))))</f>
        <v>0</v>
      </c>
    </row>
    <row r="3" spans="1:14">
      <c r="A3" s="3" t="s">
        <v>14</v>
      </c>
      <c r="B3" s="3" t="s">
        <v>15</v>
      </c>
      <c r="C3" s="3" t="s">
        <v>16</v>
      </c>
      <c r="D3" s="3" t="s">
        <v>19</v>
      </c>
      <c r="E3" s="3" t="s">
        <v>20</v>
      </c>
      <c r="F3" s="5">
        <v>70.0</v>
      </c>
      <c r="G3" s="5">
        <v>70.0</v>
      </c>
      <c r="H3" s="5">
        <v>70.0</v>
      </c>
      <c r="I3" s="5">
        <v>50.0</v>
      </c>
      <c r="J3" s="5">
        <v>50.0</v>
      </c>
      <c r="K3" s="5">
        <v>50.0</v>
      </c>
      <c r="L3" s="4" t="str">
        <f>F3*0.2 + G3*0.3 + H3*0.1 + I3*0.1 + J3*0.15 + K3*0.15</f>
        <v>0</v>
      </c>
      <c r="M3" s="4" t="str">
        <f>IF(N3="A", 4.00, IF(N3="B", 3.00, IF(N3="C", 2.00, IF(N3="D", 1.00, IF(N3="E", 0.00, IF(N3="F", 0.00, "Tidak Ada Data"))))))</f>
        <v>0</v>
      </c>
      <c r="N3" s="3" t="str">
        <f>IF(AND(L3&gt;=86.00, L3&lt;=100.00), "A", IF(AND(L3&gt;=71.00, L3&lt;=85.99), "B", IF(AND(L3&gt;=56.00, L3&lt;=70.99), "C", IF(AND(L3&gt;=40.00, L3&lt;=55.99), "D", IF(AND(L3=0, F3="", G3="", H3="", I3="", J3="", K3=""), "F", IF(AND(L3&gt;=0.00, L3&lt;=39.99), "E", "Tidak Ada Data"))))))</f>
        <v>0</v>
      </c>
    </row>
  </sheetData>
  <sheetProtection password="C8B7" sheet="1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2024-12-16T13:09:00+07:00</dcterms:created>
  <dcterms:modified xsi:type="dcterms:W3CDTF">2024-12-16T13:09:00+07:00</dcterms:modified>
  <dc:title>Untitled Spreadsheet</dc:title>
  <dc:description/>
  <dc:subject/>
  <cp:keywords/>
  <cp:category/>
</cp:coreProperties>
</file>