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<sst xmlns="http://schemas.openxmlformats.org/spreadsheetml/2006/main" uniqueCount="47">
  <si>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</si>
  <si>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</si>
  <si>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</si>
  <si>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</si>
  <si>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</si>
  <si>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</si>
  <si>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</si>
  <si>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</si>
  <si>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</si>
  <si>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</si>
  <si>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</si>
  <si>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</si>
  <si>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</si>
  <si>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</si>
  <si>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PSA5103</t>
  </si>
  <si>
    <t>KEWIRAUSAHAAN PERTANIAN</t>
  </si>
  <si>
    <t>241P1</t>
  </si>
  <si>
    <t>05022622428001</t>
  </si>
  <si>
    <t>WINNIE ANDHINI KOESWITO</t>
  </si>
  <si>
    <t>05022622428002</t>
  </si>
  <si>
    <t>AMELIA YURNITA</t>
  </si>
  <si>
    <t>05022622428003</t>
  </si>
  <si>
    <t>MUZZAKIE NUR HABIBI</t>
  </si>
  <si>
    <t>05022622428004</t>
  </si>
  <si>
    <t>GUSTI RAHMA DIANTI</t>
  </si>
  <si>
    <t>05022622428005</t>
  </si>
  <si>
    <t>M NAUFAL ELMUTTAQIN</t>
  </si>
  <si>
    <t>05022622428006</t>
  </si>
  <si>
    <t>CINDY AULIA PUTRI WIJAYA</t>
  </si>
  <si>
    <t>05022622428009</t>
  </si>
  <si>
    <t>SYAUQI RABBANI</t>
  </si>
  <si>
    <t>05022622428010</t>
  </si>
  <si>
    <t>NOVERDILA</t>
  </si>
  <si>
    <t>05022622428013</t>
  </si>
  <si>
    <t>HALIMA ALUPINA</t>
  </si>
  <si>
    <t>05022682428003</t>
  </si>
  <si>
    <t>FUAD ARIWIBOWO</t>
  </si>
  <si>
    <t>05022682428005</t>
  </si>
  <si>
    <t>DEWI SAFITRI</t>
  </si>
  <si>
    <t>05022682428006</t>
  </si>
  <si>
    <t>NADHILA MIZVI</t>
  </si>
  <si>
    <t>05022682428007</t>
  </si>
  <si>
    <t>NADHIRA MIZVI</t>
  </si>
  <si>
    <t>05022682428008</t>
  </si>
  <si>
    <t>JUAN FERDY</t>
  </si>
  <si>
    <t>05022682428009</t>
  </si>
  <si>
    <t>INTAN AZZAHWA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</si>
</sst>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6"/>
  <sheetViews>
    <sheetView tabSelected="1" workbookViewId="0" showGridLines="true" showRowColHeaders="1">
      <selection activeCell="F2" sqref="F2:K16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90.0</v>
      </c>
      <c r="H2" s="5">
        <v>88.0</v>
      </c>
      <c r="I2" s="5">
        <v>88.0</v>
      </c>
      <c r="J2" s="5">
        <v>90.0</v>
      </c>
      <c r="K2" s="5">
        <v>90.0</v>
      </c>
      <c r="L2" s="4" t="str">
        <f>F2*0 + G2*0.5 + H2*0.1 + I2*0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>
        <v>90.0</v>
      </c>
      <c r="H3" s="5">
        <v>87.0</v>
      </c>
      <c r="I3" s="5">
        <v>88.0</v>
      </c>
      <c r="J3" s="5">
        <v>88.0</v>
      </c>
      <c r="K3" s="5">
        <v>90.0</v>
      </c>
      <c r="L3" s="4" t="str">
        <f>F3*0 + G3*0.5 + H3*0.1 + I3*0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>
        <v>87.0</v>
      </c>
      <c r="H4" s="5">
        <v>86.0</v>
      </c>
      <c r="I4" s="5">
        <v>87.0</v>
      </c>
      <c r="J4" s="5">
        <v>87.0</v>
      </c>
      <c r="K4" s="5">
        <v>90.0</v>
      </c>
      <c r="L4" s="4" t="str">
        <f>F4*0 + G4*0.5 + H4*0.1 + I4*0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/>
      <c r="G5" s="5">
        <v>88.0</v>
      </c>
      <c r="H5" s="5">
        <v>86.0</v>
      </c>
      <c r="I5" s="5">
        <v>87.0</v>
      </c>
      <c r="J5" s="5">
        <v>90.0</v>
      </c>
      <c r="K5" s="5">
        <v>88.0</v>
      </c>
      <c r="L5" s="4" t="str">
        <f>F5*0 + G5*0.5 + H5*0.1 + I5*0 + J5*0.2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/>
      <c r="G6" s="5">
        <v>90.0</v>
      </c>
      <c r="H6" s="5">
        <v>87.0</v>
      </c>
      <c r="I6" s="5">
        <v>88.0</v>
      </c>
      <c r="J6" s="5">
        <v>86.0</v>
      </c>
      <c r="K6" s="5">
        <v>90.0</v>
      </c>
      <c r="L6" s="4" t="str">
        <f>F6*0 + G6*0.5 + H6*0.1 + I6*0 + J6*0.2 + K6*0.2</f>
        <v>0</v>
      </c>
      <c r="M6" s="4" t="str">
        <f>IF(N6="A", 4.00, IF(N6="B", 3.00, IF(N6="C", 2.00, IF(N6="D", 1.00, IF(N6="E", 0.00, IF(N6="F", 0.00, "Tidak Ada Data"))))))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"F", IF(AND(L6&gt;=0.00, L6&lt;=39.99), "E", "Tidak Ada Data"))))))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/>
      <c r="G7" s="5">
        <v>88.0</v>
      </c>
      <c r="H7" s="5">
        <v>86.0</v>
      </c>
      <c r="I7" s="5">
        <v>87.0</v>
      </c>
      <c r="J7" s="5">
        <v>86.0</v>
      </c>
      <c r="K7" s="5">
        <v>86.0</v>
      </c>
      <c r="L7" s="4" t="str">
        <f>F7*0 + G7*0.5 + H7*0.1 + I7*0 + J7*0.2 + K7*0.2</f>
        <v>0</v>
      </c>
      <c r="M7" s="4" t="str">
        <f>IF(N7="A", 4.00, IF(N7="B", 3.00, IF(N7="C", 2.00, IF(N7="D", 1.00, IF(N7="E", 0.00, IF(N7="F", 0.00, "Tidak Ada Data"))))))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"F", IF(AND(L7&gt;=0.00, L7&lt;=39.99), "E", "Tidak Ada Data"))))))</f>
        <v>0</v>
      </c>
    </row>
    <row r="8" spans="1:14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/>
      <c r="G8" s="5">
        <v>86.0</v>
      </c>
      <c r="H8" s="5">
        <v>87.0</v>
      </c>
      <c r="I8" s="5">
        <v>86.0</v>
      </c>
      <c r="J8" s="5">
        <v>87.0</v>
      </c>
      <c r="K8" s="5">
        <v>90.0</v>
      </c>
      <c r="L8" s="4" t="str">
        <f>F8*0 + G8*0.5 + H8*0.1 + I8*0 + J8*0.2 + K8*0.2</f>
        <v>0</v>
      </c>
      <c r="M8" s="4" t="str">
        <f>IF(N8="A", 4.00, IF(N8="B", 3.00, IF(N8="C", 2.00, IF(N8="D", 1.00, IF(N8="E", 0.00, IF(N8="F", 0.00, "Tidak Ada Data"))))))</f>
        <v>0</v>
      </c>
      <c r="N8" s="3" t="str">
        <f>IF(AND(L8&gt;=86.00, L8&lt;=100.00), "A", IF(AND(L8&gt;=71.00, L8&lt;=85.99), "B", IF(AND(L8&gt;=56.00, L8&lt;=70.99), "C", IF(AND(L8&gt;=40.00, L8&lt;=55.99), "D", IF(AND(L8=0, F8="", G8="", H8="", I8="", J8="", K8=""), "F", IF(AND(L8&gt;=0.00, L8&lt;=39.99), "E", "Tidak Ada Data"))))))</f>
        <v>0</v>
      </c>
    </row>
    <row r="9" spans="1:14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/>
      <c r="G9" s="5">
        <v>87.0</v>
      </c>
      <c r="H9" s="5">
        <v>86.0</v>
      </c>
      <c r="I9" s="5">
        <v>87.0</v>
      </c>
      <c r="J9" s="5">
        <v>87.0</v>
      </c>
      <c r="K9" s="5">
        <v>90.0</v>
      </c>
      <c r="L9" s="4" t="str">
        <f>F9*0 + G9*0.5 + H9*0.1 + I9*0 + J9*0.2 + K9*0.2</f>
        <v>0</v>
      </c>
      <c r="M9" s="4" t="str">
        <f>IF(N9="A", 4.00, IF(N9="B", 3.00, IF(N9="C", 2.00, IF(N9="D", 1.00, IF(N9="E", 0.00, IF(N9="F", 0.00, "Tidak Ada Data"))))))</f>
        <v>0</v>
      </c>
      <c r="N9" s="3" t="str">
        <f>IF(AND(L9&gt;=86.00, L9&lt;=100.00), "A", IF(AND(L9&gt;=71.00, L9&lt;=85.99), "B", IF(AND(L9&gt;=56.00, L9&lt;=70.99), "C", IF(AND(L9&gt;=40.00, L9&lt;=55.99), "D", IF(AND(L9=0, F9="", G9="", H9="", I9="", J9="", K9=""), "F", IF(AND(L9&gt;=0.00, L9&lt;=39.99), "E", "Tidak Ada Data"))))))</f>
        <v>0</v>
      </c>
    </row>
    <row r="10" spans="1:14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/>
      <c r="G10" s="5">
        <v>86.0</v>
      </c>
      <c r="H10" s="5">
        <v>87.0</v>
      </c>
      <c r="I10" s="5">
        <v>86.0</v>
      </c>
      <c r="J10" s="5">
        <v>86.0</v>
      </c>
      <c r="K10" s="5">
        <v>88.0</v>
      </c>
      <c r="L10" s="4" t="str">
        <f>F10*0 + G10*0.5 + H10*0.1 + I10*0 + J10*0.2 + K10*0.2</f>
        <v>0</v>
      </c>
      <c r="M10" s="4" t="str">
        <f>IF(N10="A", 4.00, IF(N10="B", 3.00, IF(N10="C", 2.00, IF(N10="D", 1.00, IF(N10="E", 0.00, IF(N10="F", 0.00, "Tidak Ada Data"))))))</f>
        <v>0</v>
      </c>
      <c r="N10" s="3" t="str">
        <f>IF(AND(L10&gt;=86.00, L10&lt;=100.00), "A", IF(AND(L10&gt;=71.00, L10&lt;=85.99), "B", IF(AND(L10&gt;=56.00, L10&lt;=70.99), "C", IF(AND(L10&gt;=40.00, L10&lt;=55.99), "D", IF(AND(L10=0, F10="", G10="", H10="", I10="", J10="", K10=""), "F", IF(AND(L10&gt;=0.00, L10&lt;=39.99), "E", "Tidak Ada Data"))))))</f>
        <v>0</v>
      </c>
    </row>
    <row r="11" spans="1:14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/>
      <c r="G11" s="5">
        <v>86.0</v>
      </c>
      <c r="H11" s="5">
        <v>87.0</v>
      </c>
      <c r="I11" s="5">
        <v>86.0</v>
      </c>
      <c r="J11" s="5">
        <v>87.0</v>
      </c>
      <c r="K11" s="5">
        <v>90.0</v>
      </c>
      <c r="L11" s="4" t="str">
        <f>F11*0 + G11*0.5 + H11*0.1 + I11*0 + J11*0.2 + K11*0.2</f>
        <v>0</v>
      </c>
      <c r="M11" s="4" t="str">
        <f>IF(N11="A", 4.00, IF(N11="B", 3.00, IF(N11="C", 2.00, IF(N11="D", 1.00, IF(N11="E", 0.00, IF(N11="F", 0.00, "Tidak Ada Data"))))))</f>
        <v>0</v>
      </c>
      <c r="N11" s="3" t="str">
        <f>IF(AND(L11&gt;=86.00, L11&lt;=100.00), "A", IF(AND(L11&gt;=71.00, L11&lt;=85.99), "B", IF(AND(L11&gt;=56.00, L11&lt;=70.99), "C", IF(AND(L11&gt;=40.00, L11&lt;=55.99), "D", IF(AND(L11=0, F11="", G11="", H11="", I11="", J11="", K11=""), "F", IF(AND(L11&gt;=0.00, L11&lt;=39.99), "E", "Tidak Ada Data"))))))</f>
        <v>0</v>
      </c>
    </row>
    <row r="12" spans="1:14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/>
      <c r="G12" s="5">
        <v>86.0</v>
      </c>
      <c r="H12" s="5">
        <v>86.0</v>
      </c>
      <c r="I12" s="5">
        <v>86.0</v>
      </c>
      <c r="J12" s="5">
        <v>88.0</v>
      </c>
      <c r="K12" s="5">
        <v>86.0</v>
      </c>
      <c r="L12" s="4" t="str">
        <f>F12*0 + G12*0.5 + H12*0.1 + I12*0 + J12*0.2 + K12*0.2</f>
        <v>0</v>
      </c>
      <c r="M12" s="4" t="str">
        <f>IF(N12="A", 4.00, IF(N12="B", 3.00, IF(N12="C", 2.00, IF(N12="D", 1.00, IF(N12="E", 0.00, IF(N12="F", 0.00, "Tidak Ada Data"))))))</f>
        <v>0</v>
      </c>
      <c r="N12" s="3" t="str">
        <f>IF(AND(L12&gt;=86.00, L12&lt;=100.00), "A", IF(AND(L12&gt;=71.00, L12&lt;=85.99), "B", IF(AND(L12&gt;=56.00, L12&lt;=70.99), "C", IF(AND(L12&gt;=40.00, L12&lt;=55.99), "D", IF(AND(L12=0, F12="", G12="", H12="", I12="", J12="", K12=""), "F", IF(AND(L12&gt;=0.00, L12&lt;=39.99), "E", "Tidak Ada Data"))))))</f>
        <v>0</v>
      </c>
    </row>
    <row r="13" spans="1:14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/>
      <c r="G13" s="5">
        <v>86.0</v>
      </c>
      <c r="H13" s="5">
        <v>87.0</v>
      </c>
      <c r="I13" s="5">
        <v>87.0</v>
      </c>
      <c r="J13" s="5">
        <v>87.0</v>
      </c>
      <c r="K13" s="5">
        <v>86.0</v>
      </c>
      <c r="L13" s="4" t="str">
        <f>F13*0 + G13*0.5 + H13*0.1 + I13*0 + J13*0.2 + K13*0.2</f>
        <v>0</v>
      </c>
      <c r="M13" s="4" t="str">
        <f>IF(N13="A", 4.00, IF(N13="B", 3.00, IF(N13="C", 2.00, IF(N13="D", 1.00, IF(N13="E", 0.00, IF(N13="F", 0.00, "Tidak Ada Data"))))))</f>
        <v>0</v>
      </c>
      <c r="N13" s="3" t="str">
        <f>IF(AND(L13&gt;=86.00, L13&lt;=100.00), "A", IF(AND(L13&gt;=71.00, L13&lt;=85.99), "B", IF(AND(L13&gt;=56.00, L13&lt;=70.99), "C", IF(AND(L13&gt;=40.00, L13&lt;=55.99), "D", IF(AND(L13=0, F13="", G13="", H13="", I13="", J13="", K13=""), "F", IF(AND(L13&gt;=0.00, L13&lt;=39.99), "E", "Tidak Ada Data"))))))</f>
        <v>0</v>
      </c>
    </row>
    <row r="14" spans="1:14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/>
      <c r="G14" s="5">
        <v>86.0</v>
      </c>
      <c r="H14" s="5">
        <v>87.0</v>
      </c>
      <c r="I14" s="5">
        <v>87.0</v>
      </c>
      <c r="J14" s="5">
        <v>87.0</v>
      </c>
      <c r="K14" s="5">
        <v>86.0</v>
      </c>
      <c r="L14" s="4" t="str">
        <f>F14*0 + G14*0.5 + H14*0.1 + I14*0 + J14*0.2 + K14*0.2</f>
        <v>0</v>
      </c>
      <c r="M14" s="4" t="str">
        <f>IF(N14="A", 4.00, IF(N14="B", 3.00, IF(N14="C", 2.00, IF(N14="D", 1.00, IF(N14="E", 0.00, IF(N14="F", 0.00, "Tidak Ada Data"))))))</f>
        <v>0</v>
      </c>
      <c r="N14" s="3" t="str">
        <f>IF(AND(L14&gt;=86.00, L14&lt;=100.00), "A", IF(AND(L14&gt;=71.00, L14&lt;=85.99), "B", IF(AND(L14&gt;=56.00, L14&lt;=70.99), "C", IF(AND(L14&gt;=40.00, L14&lt;=55.99), "D", IF(AND(L14=0, F14="", G14="", H14="", I14="", J14="", K14=""), "F", IF(AND(L14&gt;=0.00, L14&lt;=39.99), "E", "Tidak Ada Data"))))))</f>
        <v>0</v>
      </c>
    </row>
    <row r="15" spans="1:14">
      <c r="A15" s="3" t="s">
        <v>14</v>
      </c>
      <c r="B15" s="3" t="s">
        <v>15</v>
      </c>
      <c r="C15" s="3" t="s">
        <v>16</v>
      </c>
      <c r="D15" s="3" t="s">
        <v>43</v>
      </c>
      <c r="E15" s="3" t="s">
        <v>44</v>
      </c>
      <c r="F15" s="5"/>
      <c r="G15" s="5">
        <v>86.0</v>
      </c>
      <c r="H15" s="5">
        <v>87.0</v>
      </c>
      <c r="I15" s="5">
        <v>86.0</v>
      </c>
      <c r="J15" s="5">
        <v>86.0</v>
      </c>
      <c r="K15" s="5">
        <v>90.0</v>
      </c>
      <c r="L15" s="4" t="str">
        <f>F15*0 + G15*0.5 + H15*0.1 + I15*0 + J15*0.2 + K15*0.2</f>
        <v>0</v>
      </c>
      <c r="M15" s="4" t="str">
        <f>IF(N15="A", 4.00, IF(N15="B", 3.00, IF(N15="C", 2.00, IF(N15="D", 1.00, IF(N15="E", 0.00, IF(N15="F", 0.00, "Tidak Ada Data"))))))</f>
        <v>0</v>
      </c>
      <c r="N15" s="3" t="str">
        <f>IF(AND(L15&gt;=86.00, L15&lt;=100.00), "A", IF(AND(L15&gt;=71.00, L15&lt;=85.99), "B", IF(AND(L15&gt;=56.00, L15&lt;=70.99), "C", IF(AND(L15&gt;=40.00, L15&lt;=55.99), "D", IF(AND(L15=0, F15="", G15="", H15="", I15="", J15="", K15=""), "F", IF(AND(L15&gt;=0.00, L15&lt;=39.99), "E", "Tidak Ada Data"))))))</f>
        <v>0</v>
      </c>
    </row>
    <row r="16" spans="1:14">
      <c r="A16" s="3" t="s">
        <v>14</v>
      </c>
      <c r="B16" s="3" t="s">
        <v>15</v>
      </c>
      <c r="C16" s="3" t="s">
        <v>16</v>
      </c>
      <c r="D16" s="3" t="s">
        <v>45</v>
      </c>
      <c r="E16" s="3" t="s">
        <v>46</v>
      </c>
      <c r="F16" s="5"/>
      <c r="G16" s="5">
        <v>86.0</v>
      </c>
      <c r="H16" s="5">
        <v>86.0</v>
      </c>
      <c r="I16" s="5">
        <v>87.0</v>
      </c>
      <c r="J16" s="5">
        <v>89.0</v>
      </c>
      <c r="K16" s="5">
        <v>86.0</v>
      </c>
      <c r="L16" s="4" t="str">
        <f>F16*0 + G16*0.5 + H16*0.1 + I16*0 + J16*0.2 + K16*0.2</f>
        <v>0</v>
      </c>
      <c r="M16" s="4" t="str">
        <f>IF(N16="A", 4.00, IF(N16="B", 3.00, IF(N16="C", 2.00, IF(N16="D", 1.00, IF(N16="E", 0.00, IF(N16="F", 0.00, "Tidak Ada Data"))))))</f>
        <v>0</v>
      </c>
      <c r="N16" s="3" t="str">
        <f>IF(AND(L16&gt;=86.00, L16&lt;=100.00), "A", IF(AND(L16&gt;=71.00, L16&lt;=85.99), "B", IF(AND(L16&gt;=56.00, L16&lt;=70.99), "C", IF(AND(L16&gt;=40.00, L16&lt;=55.99), "D", IF(AND(L16=0, F16="", G16="", H16="", I16="", J16="", K16=""), "F", IF(AND(L16&gt;=0.00, L16&lt;=39.99), "E", "Tidak Ada Data"))))))</f>
        <v>0</v>
      </c>
    </row>
  </sheetData>
  <sheetProtection password="D5A1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2024-12-16T15:36:23+07:00</dcterms:created>
  <dcterms:modified xsi:type="dcterms:W3CDTF">2024-12-16T15:36:23+07:00</dcterms:modified>
  <dc:title>Untitled Spreadsheet</dc:title>
  <dc:description/>
  <dc:subject/>
  <cp:keywords/>
  <cp:category/>
</cp:coreProperties>
</file>