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<sst xmlns="http://schemas.openxmlformats.org/spreadsheetml/2006/main" count="123" uniqueCount="119">
  <si>
    <t xml:space="preserve">PROGRAM STUDI : </t>
  </si>
  <si>
    <t>MANAJEMEN (S1 KAMPUS PALEMBANG)</t>
  </si>
  <si>
    <t xml:space="preserve">TAHUN AKADEMIK : </t>
  </si>
  <si>
    <t>2023/2024 (SEMESTER GENAP)</t>
  </si>
  <si>
    <t xml:space="preserve">NAMA MATA KULIAH : </t>
  </si>
  <si>
    <t>PENGANTAR MANAJEMEN (3 SKS)</t>
  </si>
  <si>
    <t xml:space="preserve">RUANG : </t>
  </si>
  <si>
    <t>-</t>
  </si>
  <si>
    <t xml:space="preserve">DOSEN : </t>
  </si>
  <si>
    <t>DR. WITA FARLA WK, S.E, M.M / DRS. YULIANSYAH M. DIAH, M.M. / GHIA SUBAGJA S.E.,M.M.</t>
  </si>
  <si>
    <t xml:space="preserve">JADWAL : </t>
  </si>
  <si>
    <t>SELASA (10:15 - 12:45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</si>
  <si>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</si>
  <si>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</si>
  <si>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</si>
  <si>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</si>
  <si>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</si>
  <si>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</si>
  <si>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</si>
  <si>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</si>
  <si>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01011182328004 </t>
  </si>
  <si>
    <t>WELLSON JULIUS JEMUS</t>
  </si>
  <si>
    <t xml:space="preserve">01011182328012 </t>
  </si>
  <si>
    <t>GAMA ARYADINATA</t>
  </si>
  <si>
    <t xml:space="preserve">01011282328031 </t>
  </si>
  <si>
    <t>MUHAMMAD KHADAFI ALFARIZI</t>
  </si>
  <si>
    <t xml:space="preserve">01011282328036 </t>
  </si>
  <si>
    <t>NAILA ADILLAH PUTRI</t>
  </si>
  <si>
    <t xml:space="preserve">01011282328048 </t>
  </si>
  <si>
    <t>M. RANGGA PERMANA</t>
  </si>
  <si>
    <t xml:space="preserve">01011282328051 </t>
  </si>
  <si>
    <t>MUZAFFAR DINAR WARDHANA</t>
  </si>
  <si>
    <t xml:space="preserve">01011282328054 </t>
  </si>
  <si>
    <t>NAJLA MUTHIA SALSABILA</t>
  </si>
  <si>
    <t xml:space="preserve">01011282328059 </t>
  </si>
  <si>
    <t>MUHAMMAD VITO PRANAYA</t>
  </si>
  <si>
    <t xml:space="preserve">01011282328062 </t>
  </si>
  <si>
    <t>WILLSON FRANTINUS</t>
  </si>
  <si>
    <t xml:space="preserve">01011282328066 </t>
  </si>
  <si>
    <t>HAIDIR ALI</t>
  </si>
  <si>
    <t xml:space="preserve">01011282328074 </t>
  </si>
  <si>
    <t>PUTRI NABILAH FAJRANI</t>
  </si>
  <si>
    <t xml:space="preserve">01011282328103 </t>
  </si>
  <si>
    <t>NASYWA SABILILLAH</t>
  </si>
  <si>
    <t xml:space="preserve">01011282328123 </t>
  </si>
  <si>
    <t>WILSON HERYANTO</t>
  </si>
  <si>
    <t xml:space="preserve">01011282328139 </t>
  </si>
  <si>
    <t>MUHAMMAD AKBAR PUTRA</t>
  </si>
  <si>
    <t xml:space="preserve">01011382227169 </t>
  </si>
  <si>
    <t>MUHAMAD ZHILLANE PRADIPTA</t>
  </si>
  <si>
    <t xml:space="preserve">01011382328140 </t>
  </si>
  <si>
    <t>ABDUL RASYID</t>
  </si>
  <si>
    <t xml:space="preserve">01011382328142 </t>
  </si>
  <si>
    <t>MUHAMMAD FIQH BAROKAH</t>
  </si>
  <si>
    <t xml:space="preserve">01011382328143 </t>
  </si>
  <si>
    <t>SAMITA KHAIRANI AL FIDA</t>
  </si>
  <si>
    <t xml:space="preserve">01011382328144 </t>
  </si>
  <si>
    <t>REVASYA TRISYA ANUGRAH PUTRI</t>
  </si>
  <si>
    <t xml:space="preserve">01011382328147 </t>
  </si>
  <si>
    <t>SITI ANGGITA NUROCHMAH</t>
  </si>
  <si>
    <t xml:space="preserve">01011382328156 </t>
  </si>
  <si>
    <t>ZAHRA GHITA KALLISTA MANURUNG</t>
  </si>
  <si>
    <t xml:space="preserve">01011382328159 </t>
  </si>
  <si>
    <t>NURUL</t>
  </si>
  <si>
    <t xml:space="preserve">01011382328160 </t>
  </si>
  <si>
    <t>AUBREYZA AZZAHRA</t>
  </si>
  <si>
    <t xml:space="preserve">01011382328162 </t>
  </si>
  <si>
    <t>MELVIN SUANMO</t>
  </si>
  <si>
    <t xml:space="preserve">01011382328163 </t>
  </si>
  <si>
    <t>M.RAIHAN GUNAWAN</t>
  </si>
  <si>
    <t xml:space="preserve">01011382328169 </t>
  </si>
  <si>
    <t>R. MUHAMMAD NAUFALDY</t>
  </si>
  <si>
    <t xml:space="preserve">01011382328173 </t>
  </si>
  <si>
    <t>MUHAMMAD FARIZ ADRYAWAN</t>
  </si>
  <si>
    <t xml:space="preserve">01011382328175 </t>
  </si>
  <si>
    <t>MUHAMMAD RAFHIE</t>
  </si>
  <si>
    <t xml:space="preserve">01011382328176 </t>
  </si>
  <si>
    <t>TASYAH AMELIA</t>
  </si>
  <si>
    <t xml:space="preserve">01011382328178 </t>
  </si>
  <si>
    <t>MUHAMMAD AUFA AULIA</t>
  </si>
  <si>
    <t xml:space="preserve">01011382328179 </t>
  </si>
  <si>
    <t>KMS. MUHAMMAD ADITYA RAHMAN</t>
  </si>
  <si>
    <t xml:space="preserve">01011382328181 </t>
  </si>
  <si>
    <t>DZAKIYYAH MUNAWWAROH</t>
  </si>
  <si>
    <t xml:space="preserve">01011382328182 </t>
  </si>
  <si>
    <t>DWI MEIKO PERKASA</t>
  </si>
  <si>
    <t xml:space="preserve">01011382328183 </t>
  </si>
  <si>
    <t>AUDRE ORISIA ALILLAH</t>
  </si>
  <si>
    <t xml:space="preserve">01011382328184 </t>
  </si>
  <si>
    <t>MAURENN DIVALDO</t>
  </si>
  <si>
    <t xml:space="preserve">01011382328190 </t>
  </si>
  <si>
    <t>SARAH FADHILA</t>
  </si>
  <si>
    <t xml:space="preserve">01011382328191 </t>
  </si>
  <si>
    <t>ANGEL IVANKA</t>
  </si>
  <si>
    <t xml:space="preserve">01011382328192 </t>
  </si>
  <si>
    <t>M. RAFLI SYAHIDIN</t>
  </si>
  <si>
    <t xml:space="preserve">01011382328194 </t>
  </si>
  <si>
    <t>SUMAIYYAH ANAMI</t>
  </si>
  <si>
    <t xml:space="preserve">01011382328199 </t>
  </si>
  <si>
    <t>ANGGUN NOVIARNI</t>
  </si>
  <si>
    <t xml:space="preserve">01011382328200 </t>
  </si>
  <si>
    <t>MUHAMMAD YUSUF FAIZ AST TSUDEZ</t>
  </si>
  <si>
    <t xml:space="preserve">01011382328203 </t>
  </si>
  <si>
    <t>WILBERT GUNAWA</t>
  </si>
  <si>
    <t xml:space="preserve">01011382328205 </t>
  </si>
  <si>
    <t>DZAKIRAH QURRATUL AINI</t>
  </si>
  <si>
    <t xml:space="preserve">01011382328209 </t>
  </si>
  <si>
    <t>NAYARA AYESHA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</si>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</sst>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H52" sqref="H5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4603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89</v>
      </c>
      <c r="E9" s="14">
        <v>85</v>
      </c>
      <c r="F9" s="14">
        <v>85</v>
      </c>
      <c r="G9" s="13">
        <f>'Format Penilaian'!B9*D9/100+'Format Penilaian'!B10*E9/100+'Format Penilaian'!B11*F9/100</f>
        <v>86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88</v>
      </c>
      <c r="E10" s="14">
        <v>93</v>
      </c>
      <c r="F10" s="14">
        <v>84</v>
      </c>
      <c r="G10" s="13">
        <f>'Format Penilaian'!B9*D10/100+'Format Penilaian'!B10*E10/100+'Format Penilaian'!B11*F10/100</f>
        <v>88.15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95</v>
      </c>
      <c r="F11" s="14">
        <v>88</v>
      </c>
      <c r="G11" s="13">
        <f>'Format Penilaian'!B9*D11/100+'Format Penilaian'!B10*E11/100+'Format Penilaian'!B11*F11/100</f>
        <v>90.95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88</v>
      </c>
      <c r="E12" s="14">
        <v>93</v>
      </c>
      <c r="F12" s="14">
        <v>86</v>
      </c>
      <c r="G12" s="13">
        <f>'Format Penilaian'!B9*D12/100+'Format Penilaian'!B10*E12/100+'Format Penilaian'!B11*F12/100</f>
        <v>88.94999999999999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60</v>
      </c>
      <c r="E13" s="14">
        <v>85</v>
      </c>
      <c r="F13" s="14">
        <v>85</v>
      </c>
      <c r="G13" s="13">
        <f>'Format Penilaian'!B9*D13/100+'Format Penilaian'!B10*E13/100+'Format Penilaian'!B11*F13/100</f>
        <v>78.75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B</v>
      </c>
    </row>
    <row r="14" spans="1:8" ht="15">
      <c r="A14" s="13">
        <v>6</v>
      </c>
      <c r="B14" s="13" t="s">
        <v>30</v>
      </c>
      <c r="C14" s="13" t="s">
        <v>31</v>
      </c>
      <c r="D14" s="14">
        <v>88</v>
      </c>
      <c r="E14" s="14">
        <v>95</v>
      </c>
      <c r="F14" s="14">
        <v>87</v>
      </c>
      <c r="G14" s="13">
        <f>'Format Penilaian'!B9*D14/100+'Format Penilaian'!B10*E14/100+'Format Penilaian'!B11*F14/100</f>
        <v>90.05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5</v>
      </c>
      <c r="E15" s="14">
        <v>0</v>
      </c>
      <c r="F15" s="14">
        <v>0</v>
      </c>
      <c r="G15" s="13">
        <f>'Format Penilaian'!B9*D15/100+'Format Penilaian'!B10*E15/100+'Format Penilaian'!B11*F15/100</f>
        <v>1.25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E</v>
      </c>
    </row>
    <row r="16" spans="1:8" ht="15">
      <c r="A16" s="13">
        <v>8</v>
      </c>
      <c r="B16" s="13" t="s">
        <v>34</v>
      </c>
      <c r="C16" s="13" t="s">
        <v>35</v>
      </c>
      <c r="D16" s="14">
        <v>88</v>
      </c>
      <c r="E16" s="14">
        <v>93</v>
      </c>
      <c r="F16" s="14">
        <v>86</v>
      </c>
      <c r="G16" s="13">
        <f>'Format Penilaian'!B9*D16/100+'Format Penilaian'!B10*E16/100+'Format Penilaian'!B11*F16/100</f>
        <v>88.94999999999999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91</v>
      </c>
      <c r="F17" s="14">
        <v>84</v>
      </c>
      <c r="G17" s="13">
        <f>'Format Penilaian'!B9*D17/100+'Format Penilaian'!B10*E17/100+'Format Penilaian'!B11*F17/100</f>
        <v>87.95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93</v>
      </c>
      <c r="F18" s="14">
        <v>86</v>
      </c>
      <c r="G18" s="13">
        <f>'Format Penilaian'!B9*D18/100+'Format Penilaian'!B10*E18/100+'Format Penilaian'!B11*F18/100</f>
        <v>89.44999999999999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89</v>
      </c>
      <c r="E19" s="14">
        <v>95</v>
      </c>
      <c r="F19" s="14">
        <v>86</v>
      </c>
      <c r="G19" s="13">
        <f>'Format Penilaian'!B9*D19/100+'Format Penilaian'!B10*E19/100+'Format Penilaian'!B11*F19/100</f>
        <v>89.9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89</v>
      </c>
      <c r="E20" s="14">
        <v>95</v>
      </c>
      <c r="F20" s="14">
        <v>86</v>
      </c>
      <c r="G20" s="13">
        <f>'Format Penilaian'!B9*D20/100+'Format Penilaian'!B10*E20/100+'Format Penilaian'!B11*F20/100</f>
        <v>89.9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89</v>
      </c>
      <c r="E21" s="14">
        <v>95</v>
      </c>
      <c r="F21" s="14">
        <v>84</v>
      </c>
      <c r="G21" s="13">
        <f>'Format Penilaian'!B9*D21/100+'Format Penilaian'!B10*E21/100+'Format Penilaian'!B11*F21/100</f>
        <v>89.1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90</v>
      </c>
      <c r="E22" s="14">
        <v>91</v>
      </c>
      <c r="F22" s="14">
        <v>84</v>
      </c>
      <c r="G22" s="13">
        <f>'Format Penilaian'!B9*D22/100+'Format Penilaian'!B10*E22/100+'Format Penilaian'!B11*F22/100</f>
        <v>87.95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60</v>
      </c>
      <c r="E23" s="14">
        <v>93</v>
      </c>
      <c r="F23" s="14">
        <v>85</v>
      </c>
      <c r="G23" s="13">
        <f>'Format Penilaian'!B9*D23/100+'Format Penilaian'!B10*E23/100+'Format Penilaian'!B11*F23/100</f>
        <v>81.55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87</v>
      </c>
      <c r="E24" s="14">
        <v>93</v>
      </c>
      <c r="F24" s="14">
        <v>86</v>
      </c>
      <c r="G24" s="13">
        <f>'Format Penilaian'!B9*D24/100+'Format Penilaian'!B10*E24/100+'Format Penilaian'!B11*F24/100</f>
        <v>88.69999999999999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88</v>
      </c>
      <c r="E25" s="14">
        <v>90</v>
      </c>
      <c r="F25" s="14">
        <v>85</v>
      </c>
      <c r="G25" s="13">
        <f>'Format Penilaian'!B9*D25/100+'Format Penilaian'!B10*E25/100+'Format Penilaian'!B11*F25/100</f>
        <v>87.5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88</v>
      </c>
      <c r="E26" s="14">
        <v>93</v>
      </c>
      <c r="F26" s="14">
        <v>86</v>
      </c>
      <c r="G26" s="13">
        <f>'Format Penilaian'!B9*D26/100+'Format Penilaian'!B10*E26/100+'Format Penilaian'!B11*F26/100</f>
        <v>88.94999999999999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89</v>
      </c>
      <c r="E27" s="14">
        <v>95</v>
      </c>
      <c r="F27" s="14">
        <v>86</v>
      </c>
      <c r="G27" s="13">
        <f>'Format Penilaian'!B9*D27/100+'Format Penilaian'!B10*E27/100+'Format Penilaian'!B11*F27/100</f>
        <v>89.9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90</v>
      </c>
      <c r="E28" s="14">
        <v>93</v>
      </c>
      <c r="F28" s="14">
        <v>87</v>
      </c>
      <c r="G28" s="13">
        <f>'Format Penilaian'!B9*D28/100+'Format Penilaian'!B10*E28/100+'Format Penilaian'!B11*F28/100</f>
        <v>89.85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89</v>
      </c>
      <c r="E29" s="14">
        <v>95</v>
      </c>
      <c r="F29" s="14">
        <v>88</v>
      </c>
      <c r="G29" s="13">
        <f>'Format Penilaian'!B9*D29/100+'Format Penilaian'!B10*E29/100+'Format Penilaian'!B11*F29/100</f>
        <v>90.7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88</v>
      </c>
      <c r="E30" s="14">
        <v>95</v>
      </c>
      <c r="F30" s="14">
        <v>86</v>
      </c>
      <c r="G30" s="13">
        <f>'Format Penilaian'!B9*D30/100+'Format Penilaian'!B10*E30/100+'Format Penilaian'!B11*F30/100</f>
        <v>89.65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88</v>
      </c>
      <c r="E31" s="14">
        <v>93</v>
      </c>
      <c r="F31" s="14">
        <v>85</v>
      </c>
      <c r="G31" s="13">
        <f>'Format Penilaian'!B9*D31/100+'Format Penilaian'!B10*E31/100+'Format Penilaian'!B11*F31/100</f>
        <v>88.55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89</v>
      </c>
      <c r="E32" s="14">
        <v>93</v>
      </c>
      <c r="F32" s="14">
        <v>85</v>
      </c>
      <c r="G32" s="13">
        <f>'Format Penilaian'!B9*D32/100+'Format Penilaian'!B10*E32/100+'Format Penilaian'!B11*F32/100</f>
        <v>88.8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88</v>
      </c>
      <c r="E33" s="14">
        <v>93</v>
      </c>
      <c r="F33" s="14">
        <v>86</v>
      </c>
      <c r="G33" s="13">
        <f>'Format Penilaian'!B9*D33/100+'Format Penilaian'!B10*E33/100+'Format Penilaian'!B11*F33/100</f>
        <v>88.94999999999999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60</v>
      </c>
      <c r="E34" s="14">
        <v>90</v>
      </c>
      <c r="F34" s="14">
        <v>83</v>
      </c>
      <c r="G34" s="13">
        <f>'Format Penilaian'!B9*D34/100+'Format Penilaian'!B10*E34/100+'Format Penilaian'!B11*F34/100</f>
        <v>79.7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B</v>
      </c>
    </row>
    <row r="35" spans="1:8" ht="15">
      <c r="A35" s="13">
        <v>27</v>
      </c>
      <c r="B35" s="13" t="s">
        <v>72</v>
      </c>
      <c r="C35" s="13" t="s">
        <v>73</v>
      </c>
      <c r="D35" s="14">
        <v>89</v>
      </c>
      <c r="E35" s="14">
        <v>90</v>
      </c>
      <c r="F35" s="14">
        <v>86</v>
      </c>
      <c r="G35" s="13">
        <f>'Format Penilaian'!B9*D35/100+'Format Penilaian'!B10*E35/100+'Format Penilaian'!B11*F35/100</f>
        <v>88.15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88</v>
      </c>
      <c r="E36" s="14">
        <v>95</v>
      </c>
      <c r="F36" s="14">
        <v>86</v>
      </c>
      <c r="G36" s="13">
        <f>'Format Penilaian'!B9*D36/100+'Format Penilaian'!B10*E36/100+'Format Penilaian'!B11*F36/100</f>
        <v>89.65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87</v>
      </c>
      <c r="E37" s="14">
        <v>93</v>
      </c>
      <c r="F37" s="14">
        <v>87</v>
      </c>
      <c r="G37" s="13">
        <f>'Format Penilaian'!B9*D37/100+'Format Penilaian'!B10*E37/100+'Format Penilaian'!B11*F37/100</f>
        <v>89.1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89</v>
      </c>
      <c r="E38" s="14">
        <v>93</v>
      </c>
      <c r="F38" s="14">
        <v>87</v>
      </c>
      <c r="G38" s="13">
        <f>'Format Penilaian'!B9*D38/100+'Format Penilaian'!B10*E38/100+'Format Penilaian'!B11*F38/100</f>
        <v>89.6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89</v>
      </c>
      <c r="E39" s="14">
        <v>90</v>
      </c>
      <c r="F39" s="14">
        <v>86</v>
      </c>
      <c r="G39" s="13">
        <f>'Format Penilaian'!B9*D39/100+'Format Penilaian'!B10*E39/100+'Format Penilaian'!B11*F39/100</f>
        <v>88.15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88</v>
      </c>
      <c r="E40" s="14">
        <v>95</v>
      </c>
      <c r="F40" s="14">
        <v>86</v>
      </c>
      <c r="G40" s="13">
        <f>'Format Penilaian'!B9*D40/100+'Format Penilaian'!B10*E40/100+'Format Penilaian'!B11*F40/100</f>
        <v>89.65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60</v>
      </c>
      <c r="E41" s="14">
        <v>93</v>
      </c>
      <c r="F41" s="14">
        <v>85</v>
      </c>
      <c r="G41" s="13">
        <f>'Format Penilaian'!B9*D41/100+'Format Penilaian'!B10*E41/100+'Format Penilaian'!B11*F41/100</f>
        <v>81.55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B</v>
      </c>
    </row>
    <row r="42" spans="1:8" ht="15">
      <c r="A42" s="13">
        <v>34</v>
      </c>
      <c r="B42" s="13" t="s">
        <v>86</v>
      </c>
      <c r="C42" s="13" t="s">
        <v>87</v>
      </c>
      <c r="D42" s="14">
        <v>90</v>
      </c>
      <c r="E42" s="14">
        <v>93</v>
      </c>
      <c r="F42" s="14">
        <v>86</v>
      </c>
      <c r="G42" s="13">
        <f>'Format Penilaian'!B9*D42/100+'Format Penilaian'!B10*E42/100+'Format Penilaian'!B11*F42/100</f>
        <v>89.44999999999999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60</v>
      </c>
      <c r="E43" s="14">
        <v>93</v>
      </c>
      <c r="F43" s="14">
        <v>85</v>
      </c>
      <c r="G43" s="13">
        <f>'Format Penilaian'!B9*D43/100+'Format Penilaian'!B10*E43/100+'Format Penilaian'!B11*F43/100</f>
        <v>81.55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B</v>
      </c>
    </row>
    <row r="44" spans="1:8" ht="15">
      <c r="A44" s="13">
        <v>36</v>
      </c>
      <c r="B44" s="13" t="s">
        <v>90</v>
      </c>
      <c r="C44" s="13" t="s">
        <v>91</v>
      </c>
      <c r="D44" s="14">
        <v>89</v>
      </c>
      <c r="E44" s="14">
        <v>95</v>
      </c>
      <c r="F44" s="14">
        <v>85</v>
      </c>
      <c r="G44" s="13">
        <f>'Format Penilaian'!B9*D44/100+'Format Penilaian'!B10*E44/100+'Format Penilaian'!B11*F44/100</f>
        <v>89.5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87</v>
      </c>
      <c r="E45" s="14">
        <v>95</v>
      </c>
      <c r="F45" s="14">
        <v>90</v>
      </c>
      <c r="G45" s="13">
        <f>'Format Penilaian'!B9*D45/100+'Format Penilaian'!B10*E45/100+'Format Penilaian'!B11*F45/100</f>
        <v>91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60</v>
      </c>
      <c r="E46" s="14">
        <v>85</v>
      </c>
      <c r="F46" s="14">
        <v>85</v>
      </c>
      <c r="G46" s="13">
        <f>'Format Penilaian'!B9*D46/100+'Format Penilaian'!B10*E46/100+'Format Penilaian'!B11*F46/100</f>
        <v>78.75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B</v>
      </c>
    </row>
    <row r="47" spans="1:8" ht="15">
      <c r="A47" s="13">
        <v>39</v>
      </c>
      <c r="B47" s="13" t="s">
        <v>96</v>
      </c>
      <c r="C47" s="13" t="s">
        <v>97</v>
      </c>
      <c r="D47" s="14">
        <v>90</v>
      </c>
      <c r="E47" s="14">
        <v>95</v>
      </c>
      <c r="F47" s="14">
        <v>85</v>
      </c>
      <c r="G47" s="13">
        <f>'Format Penilaian'!B9*D47/100+'Format Penilaian'!B10*E47/100+'Format Penilaian'!B11*F47/100</f>
        <v>89.75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89</v>
      </c>
      <c r="E48" s="14">
        <v>95</v>
      </c>
      <c r="F48" s="14">
        <v>88</v>
      </c>
      <c r="G48" s="13">
        <f>'Format Penilaian'!B9*D48/100+'Format Penilaian'!B10*E48/100+'Format Penilaian'!B11*F48/100</f>
        <v>90.7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86</v>
      </c>
      <c r="E49" s="14">
        <v>90</v>
      </c>
      <c r="F49" s="14">
        <v>84</v>
      </c>
      <c r="G49" s="13">
        <f>'Format Penilaian'!B9*D49/100+'Format Penilaian'!B10*E49/100+'Format Penilaian'!B11*F49/100</f>
        <v>86.6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90</v>
      </c>
      <c r="E50" s="14">
        <v>95</v>
      </c>
      <c r="F50" s="14">
        <v>90</v>
      </c>
      <c r="G50" s="13">
        <f>'Format Penilaian'!B9*D50/100+'Format Penilaian'!B10*E50/100+'Format Penilaian'!B11*F50/100</f>
        <v>91.75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5">
      <c r="A51" s="13">
        <v>43</v>
      </c>
      <c r="B51" s="13" t="s">
        <v>104</v>
      </c>
      <c r="C51" s="13" t="s">
        <v>105</v>
      </c>
      <c r="D51" s="14">
        <v>86</v>
      </c>
      <c r="E51" s="14">
        <v>95</v>
      </c>
      <c r="F51" s="14">
        <v>85</v>
      </c>
      <c r="G51" s="13">
        <f>'Format Penilaian'!B9*D51/100+'Format Penilaian'!B10*E51/100+'Format Penilaian'!B11*F51/100</f>
        <v>88.75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60</v>
      </c>
      <c r="E52" s="14">
        <v>93</v>
      </c>
      <c r="F52" s="14">
        <v>0</v>
      </c>
      <c r="G52" s="13">
        <f>'Format Penilaian'!B9*D52/100+'Format Penilaian'!B10*E52/100+'Format Penilaian'!B11*F52/100</f>
        <v>47.55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108</v>
      </c>
    </row>
    <row r="2" spans="1:4" ht="15">
      <c r="A2" t="s">
        <v>109</v>
      </c>
      <c r="B2" s="3">
        <v>86</v>
      </c>
      <c r="C2" s="2" t="s">
        <v>110</v>
      </c>
      <c r="D2" s="3">
        <v>100</v>
      </c>
    </row>
    <row r="3" spans="1:4" ht="15">
      <c r="A3" t="s">
        <v>111</v>
      </c>
      <c r="B3" s="3">
        <v>71</v>
      </c>
      <c r="C3" s="2" t="s">
        <v>110</v>
      </c>
      <c r="D3" s="3">
        <v>85.99</v>
      </c>
    </row>
    <row r="4" spans="1:4" ht="15">
      <c r="A4" t="s">
        <v>112</v>
      </c>
      <c r="B4" s="3">
        <v>56</v>
      </c>
      <c r="C4" s="2" t="s">
        <v>110</v>
      </c>
      <c r="D4" s="3">
        <v>70.99</v>
      </c>
    </row>
    <row r="5" spans="1:4" ht="15">
      <c r="A5" t="s">
        <v>113</v>
      </c>
      <c r="B5" s="3">
        <v>41</v>
      </c>
      <c r="C5" s="2" t="s">
        <v>110</v>
      </c>
      <c r="D5" s="3">
        <v>55.99</v>
      </c>
    </row>
    <row r="6" spans="1:4" ht="15">
      <c r="A6" t="s">
        <v>114</v>
      </c>
      <c r="B6" s="3">
        <v>0</v>
      </c>
      <c r="C6" s="2" t="s">
        <v>110</v>
      </c>
      <c r="D6" s="3">
        <v>40.99</v>
      </c>
    </row>
    <row r="8" ht="15">
      <c r="A8" s="1" t="s">
        <v>115</v>
      </c>
    </row>
    <row r="9" spans="1:2" ht="15">
      <c r="A9" t="s">
        <v>116</v>
      </c>
      <c r="B9" s="3">
        <v>25</v>
      </c>
    </row>
    <row r="10" spans="1:2" ht="15">
      <c r="A10" t="s">
        <v>117</v>
      </c>
      <c r="B10" s="3">
        <v>35</v>
      </c>
    </row>
    <row r="11" spans="1:2" ht="15">
      <c r="A11" t="s">
        <v>118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2024-06-23T20:26:42Z</dcterms:created>
  <dcterms:modified xsi:type="dcterms:W3CDTF">2024-06-23T20:26:42Z</dcterms:modified>
  <cp:category/>
  <cp:version/>
  <cp:contentType/>
  <cp:contentStatus/>
</cp:coreProperties>
</file>