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<sst xmlns="http://schemas.openxmlformats.org/spreadsheetml/2006/main" uniqueCount="29">
  <si>
    <t>Kode Mata Kuliah</t>
  </si>
  <si>
    <t>Nama Mata Kuliah</t>
  </si>
  <si>
    <t>Nama Kelas Kuliah</t>
  </si>
  <si>
    <t>NIM</t>
  </si>
  <si>
    <t>Nama Mahasiswa</t>
  </si>
  <si>
    <t>Nilai Aktivitas Partisipatif</t>
  </si>
  <si>
    <t>Nilai Hasil Proyek</t>
  </si>
  <si>
    <t>Nilai Tugas</t>
  </si>
  <si>
    <t>Nilai Kuis</t>
  </si>
  <si>
    <t>Nilai UTS</t>
  </si>
  <si>
    <t>Nilai UAS</t>
  </si>
  <si>
    <t>Nilai Angka</t>
  </si>
  <si>
    <t>Nilai Indeks</t>
  </si>
  <si>
    <t>Nilai Huruf</t>
  </si>
  <si>
    <t>EIM2068</t>
  </si>
  <si>
    <t>MANAJEMEN STRATEGIK</t>
  </si>
  <si>
    <t>241P4</t>
  </si>
  <si>
    <t>01011482427001</t>
  </si>
  <si>
    <t>PUTRI MONICA MANURUNG</t>
  </si>
  <si>
    <t>01011482427002</t>
  </si>
  <si>
    <t>MUHAMMAD MICO PRATAMA</t>
  </si>
  <si>
    <t>01011482427003</t>
  </si>
  <si>
    <t>DIAN LARASATI</t>
  </si>
  <si>
    <t>01011482427004</t>
  </si>
  <si>
    <t>M. AULIA RACHMAN</t>
  </si>
  <si>
    <t>01011482427005</t>
  </si>
  <si>
    <t>TIARA PUTRI VALERI</t>
  </si>
  <si>
    <t>01011482427006</t>
  </si>
  <si>
    <t>GHINA RAUDATUL JANNAH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</si>
</sst>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E0B2"/>
        <bgColor rgb="FFFFE0B2"/>
      </patternFill>
    </fill>
  </fills>
  <borders count="2">
    <border>
      <left/>
      <right/>
      <top/>
      <bottom/>
      <diagonal/>
    </border>
    <border>
      <left style="thin">
        <color rgb="00000000"/>
      </left>
      <right style="thin">
        <color rgb="00000000"/>
      </right>
      <top style="thin">
        <color rgb="00000000"/>
      </top>
      <bottom style="thin">
        <color rgb="00000000"/>
      </bottom>
      <diagonal/>
    </border>
  </borders>
  <cellStyleXfs count="1">
    <xf numFmtId="0" fontId="0" fillId="0" borderId="0"/>
  </cellStyleXfs>
  <cellXfs count="6">
    <xf xfId="0" fontId="0" numFmtId="0" fillId="0" borderId="0" applyFont="0" applyNumberFormat="0" applyFill="0" applyBorder="0" applyAlignment="0"/>
    <xf xfId="0" fontId="1" numFmtId="0" fillId="2" borderId="1" applyFont="1" applyNumberFormat="0" applyFill="1" applyBorder="1" applyAlignment="1">
      <alignment horizontal="center" vertical="center" textRotation="0" wrapText="false" shrinkToFit="false"/>
    </xf>
    <xf xfId="0" fontId="1" numFmtId="0" fillId="2" borderId="1" applyFont="1" applyNumberFormat="0" applyFill="1" applyBorder="1" applyAlignment="1" applyProtection="true">
      <alignment horizontal="center" vertical="center" textRotation="0" wrapText="false" shrinkToFit="false"/>
      <protection locked="true"/>
    </xf>
    <xf xfId="0" fontId="0" numFmtId="0" fillId="0" borderId="1" applyFont="0" applyNumberFormat="0" applyFill="0" applyBorder="1" applyAlignment="1" applyProtection="true">
      <alignment horizontal="left" vertical="center" textRotation="0" wrapText="false" shrinkToFit="false"/>
      <protection locked="true"/>
    </xf>
    <xf xfId="0" fontId="0" numFmtId="2" fillId="0" borderId="1" applyFont="0" applyNumberFormat="1" applyFill="0" applyBorder="1" applyAlignment="1" applyProtection="true">
      <alignment horizontal="left" vertical="center" textRotation="0" wrapText="false" shrinkToFit="false"/>
      <protection locked="true"/>
    </xf>
    <xf xfId="0" fontId="0" numFmtId="2" fillId="0" borderId="1" applyFont="0" applyNumberFormat="1" applyFill="0" applyBorder="1" applyAlignment="1" applyProtection="true">
      <alignment horizontal="left" vertical="center" textRotation="0" wrapText="false" shrinkToFit="false"/>
      <protection locked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N7"/>
  <sheetViews>
    <sheetView tabSelected="1" workbookViewId="0" showGridLines="true" showRowColHeaders="1">
      <selection activeCell="F2" sqref="F2:K7"/>
    </sheetView>
  </sheetViews>
  <sheetFormatPr defaultRowHeight="14.4" outlineLevelRow="0" outlineLevelCol="0"/>
  <cols>
    <col min="1" max="1" width="15" customWidth="true" style="0"/>
    <col min="2" max="2" width="40" customWidth="true" style="0"/>
    <col min="3" max="3" width="15" customWidth="true" style="0"/>
    <col min="4" max="4" width="20" customWidth="true" style="0"/>
    <col min="5" max="5" width="32" customWidth="true" style="0"/>
    <col min="6" max="6" width="22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</cols>
  <sheetData>
    <row r="1" spans="1:1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2" t="s">
        <v>11</v>
      </c>
      <c r="M1" s="2" t="s">
        <v>12</v>
      </c>
      <c r="N1" s="2" t="s">
        <v>13</v>
      </c>
    </row>
    <row r="2" spans="1:14">
      <c r="A2" s="3" t="s">
        <v>14</v>
      </c>
      <c r="B2" s="3" t="s">
        <v>15</v>
      </c>
      <c r="C2" s="3" t="s">
        <v>16</v>
      </c>
      <c r="D2" s="3" t="s">
        <v>17</v>
      </c>
      <c r="E2" s="3" t="s">
        <v>18</v>
      </c>
      <c r="F2" s="5">
        <v>86.0</v>
      </c>
      <c r="G2" s="5">
        <v>90.0</v>
      </c>
      <c r="H2" s="5">
        <v>87.33</v>
      </c>
      <c r="I2" s="5">
        <v>100.0</v>
      </c>
      <c r="J2" s="5">
        <v>75.0</v>
      </c>
      <c r="K2" s="5">
        <v>85.0</v>
      </c>
      <c r="L2" s="4" t="str">
        <f>F2*0.15 + G2*0.2 + H2*0.15 + I2*0.1 + J2*0.2 + K2*0.2</f>
        <v>0</v>
      </c>
      <c r="M2" s="4" t="str">
        <f>IF(N2="A", 4.00, IF(N2="B", 3.00, IF(N2="C", 2.00, IF(N2="D", 1.00, IF(N2="E", 0.00, IF(N2="F", 0.00, "Tidak Ada Data"))))))</f>
        <v>0</v>
      </c>
      <c r="N2" s="3" t="str">
        <f>IF(AND(L2&gt;=86.00, L2&lt;=100.00), "A", IF(AND(L2&gt;=71.00, L2&lt;=85.99), "B", IF(AND(L2&gt;=56.00, L2&lt;=70.99), "C", IF(AND(L2&gt;=40.00, L2&lt;=55.99), "D", IF(AND(L2=0, F2="", G2="", H2="", I2="", J2="", K2=""), "F", IF(AND(L2&gt;=0.00, L2&lt;=39.99), "E", "Tidak Ada Data"))))))</f>
        <v>0</v>
      </c>
    </row>
    <row r="3" spans="1:14">
      <c r="A3" s="3" t="s">
        <v>14</v>
      </c>
      <c r="B3" s="3" t="s">
        <v>15</v>
      </c>
      <c r="C3" s="3" t="s">
        <v>16</v>
      </c>
      <c r="D3" s="3" t="s">
        <v>19</v>
      </c>
      <c r="E3" s="3" t="s">
        <v>20</v>
      </c>
      <c r="F3" s="5">
        <v>87.0</v>
      </c>
      <c r="G3" s="5">
        <v>86.0</v>
      </c>
      <c r="H3" s="5">
        <v>86.6</v>
      </c>
      <c r="I3" s="5">
        <v>94.4</v>
      </c>
      <c r="J3" s="5">
        <v>77.0</v>
      </c>
      <c r="K3" s="5">
        <v>85.0</v>
      </c>
      <c r="L3" s="4" t="str">
        <f>F3*0.15 + G3*0.2 + H3*0.15 + I3*0.1 + J3*0.2 + K3*0.2</f>
        <v>0</v>
      </c>
      <c r="M3" s="4" t="str">
        <f>IF(N3="A", 4.00, IF(N3="B", 3.00, IF(N3="C", 2.00, IF(N3="D", 1.00, IF(N3="E", 0.00, IF(N3="F", 0.00, "Tidak Ada Data"))))))</f>
        <v>0</v>
      </c>
      <c r="N3" s="3" t="str">
        <f>IF(AND(L3&gt;=86.00, L3&lt;=100.00), "A", IF(AND(L3&gt;=71.00, L3&lt;=85.99), "B", IF(AND(L3&gt;=56.00, L3&lt;=70.99), "C", IF(AND(L3&gt;=40.00, L3&lt;=55.99), "D", IF(AND(L3=0, F3="", G3="", H3="", I3="", J3="", K3=""), "F", IF(AND(L3&gt;=0.00, L3&lt;=39.99), "E", "Tidak Ada Data"))))))</f>
        <v>0</v>
      </c>
    </row>
    <row r="4" spans="1:14">
      <c r="A4" s="3" t="s">
        <v>14</v>
      </c>
      <c r="B4" s="3" t="s">
        <v>15</v>
      </c>
      <c r="C4" s="3" t="s">
        <v>16</v>
      </c>
      <c r="D4" s="3" t="s">
        <v>21</v>
      </c>
      <c r="E4" s="3" t="s">
        <v>22</v>
      </c>
      <c r="F4" s="5">
        <v>86.0</v>
      </c>
      <c r="G4" s="5">
        <v>90.0</v>
      </c>
      <c r="H4" s="5">
        <v>87.0</v>
      </c>
      <c r="I4" s="5">
        <v>100.0</v>
      </c>
      <c r="J4" s="5">
        <v>62.0</v>
      </c>
      <c r="K4" s="5">
        <v>80.0</v>
      </c>
      <c r="L4" s="4" t="str">
        <f>F4*0.15 + G4*0.2 + H4*0.15 + I4*0.1 + J4*0.2 + K4*0.2</f>
        <v>0</v>
      </c>
      <c r="M4" s="4" t="str">
        <f>IF(N4="A", 4.00, IF(N4="B", 3.00, IF(N4="C", 2.00, IF(N4="D", 1.00, IF(N4="E", 0.00, IF(N4="F", 0.00, "Tidak Ada Data"))))))</f>
        <v>0</v>
      </c>
      <c r="N4" s="3" t="str">
        <f>IF(AND(L4&gt;=86.00, L4&lt;=100.00), "A", IF(AND(L4&gt;=71.00, L4&lt;=85.99), "B", IF(AND(L4&gt;=56.00, L4&lt;=70.99), "C", IF(AND(L4&gt;=40.00, L4&lt;=55.99), "D", IF(AND(L4=0, F4="", G4="", H4="", I4="", J4="", K4=""), "F", IF(AND(L4&gt;=0.00, L4&lt;=39.99), "E", "Tidak Ada Data"))))))</f>
        <v>0</v>
      </c>
    </row>
    <row r="5" spans="1:14">
      <c r="A5" s="3" t="s">
        <v>14</v>
      </c>
      <c r="B5" s="3" t="s">
        <v>15</v>
      </c>
      <c r="C5" s="3" t="s">
        <v>16</v>
      </c>
      <c r="D5" s="3" t="s">
        <v>23</v>
      </c>
      <c r="E5" s="3" t="s">
        <v>24</v>
      </c>
      <c r="F5" s="5">
        <v>87.0</v>
      </c>
      <c r="G5" s="5">
        <v>86.0</v>
      </c>
      <c r="H5" s="5">
        <v>87.33</v>
      </c>
      <c r="I5" s="5">
        <v>94.4</v>
      </c>
      <c r="J5" s="5">
        <v>62.0</v>
      </c>
      <c r="K5" s="5">
        <v>85.0</v>
      </c>
      <c r="L5" s="4" t="str">
        <f>F5*0.15 + G5*0.2 + H5*0.15 + I5*0.1 + J5*0.2 + K5*0.2</f>
        <v>0</v>
      </c>
      <c r="M5" s="4" t="str">
        <f>IF(N5="A", 4.00, IF(N5="B", 3.00, IF(N5="C", 2.00, IF(N5="D", 1.00, IF(N5="E", 0.00, IF(N5="F", 0.00, "Tidak Ada Data"))))))</f>
        <v>0</v>
      </c>
      <c r="N5" s="3" t="str">
        <f>IF(AND(L5&gt;=86.00, L5&lt;=100.00), "A", IF(AND(L5&gt;=71.00, L5&lt;=85.99), "B", IF(AND(L5&gt;=56.00, L5&lt;=70.99), "C", IF(AND(L5&gt;=40.00, L5&lt;=55.99), "D", IF(AND(L5=0, F5="", G5="", H5="", I5="", J5="", K5=""), "F", IF(AND(L5&gt;=0.00, L5&lt;=39.99), "E", "Tidak Ada Data"))))))</f>
        <v>0</v>
      </c>
    </row>
    <row r="6" spans="1:14">
      <c r="A6" s="3" t="s">
        <v>14</v>
      </c>
      <c r="B6" s="3" t="s">
        <v>15</v>
      </c>
      <c r="C6" s="3" t="s">
        <v>16</v>
      </c>
      <c r="D6" s="3" t="s">
        <v>25</v>
      </c>
      <c r="E6" s="3" t="s">
        <v>26</v>
      </c>
      <c r="F6" s="5">
        <v>86.0</v>
      </c>
      <c r="G6" s="5">
        <v>88.0</v>
      </c>
      <c r="H6" s="5">
        <v>87.33</v>
      </c>
      <c r="I6" s="5">
        <v>100.0</v>
      </c>
      <c r="J6" s="5">
        <v>90.0</v>
      </c>
      <c r="K6" s="5">
        <v>85.0</v>
      </c>
      <c r="L6" s="4" t="str">
        <f>F6*0.15 + G6*0.2 + H6*0.15 + I6*0.1 + J6*0.2 + K6*0.2</f>
        <v>0</v>
      </c>
      <c r="M6" s="4" t="str">
        <f>IF(N6="A", 4.00, IF(N6="B", 3.00, IF(N6="C", 2.00, IF(N6="D", 1.00, IF(N6="E", 0.00, IF(N6="F", 0.00, "Tidak Ada Data"))))))</f>
        <v>0</v>
      </c>
      <c r="N6" s="3" t="str">
        <f>IF(AND(L6&gt;=86.00, L6&lt;=100.00), "A", IF(AND(L6&gt;=71.00, L6&lt;=85.99), "B", IF(AND(L6&gt;=56.00, L6&lt;=70.99), "C", IF(AND(L6&gt;=40.00, L6&lt;=55.99), "D", IF(AND(L6=0, F6="", G6="", H6="", I6="", J6="", K6=""), "F", IF(AND(L6&gt;=0.00, L6&lt;=39.99), "E", "Tidak Ada Data"))))))</f>
        <v>0</v>
      </c>
    </row>
    <row r="7" spans="1:14">
      <c r="A7" s="3" t="s">
        <v>14</v>
      </c>
      <c r="B7" s="3" t="s">
        <v>15</v>
      </c>
      <c r="C7" s="3" t="s">
        <v>16</v>
      </c>
      <c r="D7" s="3" t="s">
        <v>27</v>
      </c>
      <c r="E7" s="3" t="s">
        <v>28</v>
      </c>
      <c r="F7" s="5">
        <v>86.0</v>
      </c>
      <c r="G7" s="5">
        <v>88.0</v>
      </c>
      <c r="H7" s="5">
        <v>87.33</v>
      </c>
      <c r="I7" s="5">
        <v>100.0</v>
      </c>
      <c r="J7" s="5">
        <v>60.0</v>
      </c>
      <c r="K7" s="5">
        <v>80.0</v>
      </c>
      <c r="L7" s="4" t="str">
        <f>F7*0.15 + G7*0.2 + H7*0.15 + I7*0.1 + J7*0.2 + K7*0.2</f>
        <v>0</v>
      </c>
      <c r="M7" s="4" t="str">
        <f>IF(N7="A", 4.00, IF(N7="B", 3.00, IF(N7="C", 2.00, IF(N7="D", 1.00, IF(N7="E", 0.00, IF(N7="F", 0.00, "Tidak Ada Data"))))))</f>
        <v>0</v>
      </c>
      <c r="N7" s="3" t="str">
        <f>IF(AND(L7&gt;=86.00, L7&lt;=100.00), "A", IF(AND(L7&gt;=71.00, L7&lt;=85.99), "B", IF(AND(L7&gt;=56.00, L7&lt;=70.99), "C", IF(AND(L7&gt;=40.00, L7&lt;=55.99), "D", IF(AND(L7=0, F7="", G7="", H7="", I7="", J7="", K7=""), "F", IF(AND(L7&gt;=0.00, L7&lt;=39.99), "E", "Tidak Ada Data"))))))</f>
        <v>0</v>
      </c>
    </row>
  </sheetData>
  <sheetProtection password="DB0D" sheet="1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2024-12-16T13:09:02+07:00</dcterms:created>
  <dcterms:modified xsi:type="dcterms:W3CDTF">2024-12-16T13:09:02+07:00</dcterms:modified>
  <dc:title>Untitled Spreadsheet</dc:title>
  <dc:description/>
  <dc:subject/>
  <cp:keywords/>
  <cp:category/>
</cp:coreProperties>
</file>